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980022895\Desktop\Nueva carpeta\INFORMES TRIMESTRALES 2026\2DO TRIMESTRE\"/>
    </mc:Choice>
  </mc:AlternateContent>
  <bookViews>
    <workbookView xWindow="-105" yWindow="-105" windowWidth="23250" windowHeight="1245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<sst xmlns="http://schemas.openxmlformats.org/spreadsheetml/2006/main" count="62" uniqueCount="62">
  <si>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</si>
  <si>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</si>
  <si>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</si>
  <si>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</si>
  <si>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</si>
  <si>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</si>
  <si>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</si>
  <si>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</si>
  <si>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</si>
  <si>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</si>
  <si>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</si>
  <si>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</si>
  <si>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</si>
  <si>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</si>
  <si>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</si>
  <si>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</si>
  <si>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</si>
  <si>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</si>
  <si>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</si>
  <si>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</si>
  <si>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</si>
  <si>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</si>
  <si>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</si>
  <si>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</si>
  <si>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</si>
  <si>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</si>
  <si>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</si>
  <si>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</si>
  <si>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</si>
  <si>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</si>
  <si>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</si>
  <si>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</si>
  <si>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</si>
  <si>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</si>
  <si>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</si>
  <si>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</si>
  <si>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</si>
  <si>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</si>
  <si>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</si>
  <si>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</si>
  <si>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</si>
  <si>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</si>
  <si>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</si>
  <si>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</si>
  <si>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</si>
  <si>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</si>
  <si>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</si>
  <si>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</si>
  <si>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</si>
  <si>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</si>
  <si>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</si>
  <si>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</si>
  <si>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</si>
  <si>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</si>
  <si>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</si>
  <si>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Casa de la Cultura del Municipio de Valle de Santiago, Gto.
Estado de Actividades
Del 1 de Enero al 30 de Junio de 2026
(Cifras en Pesos)</t>
  </si>
  <si>
    <t>____________________________________________</t>
  </si>
  <si>
    <t xml:space="preserve">      DIRECTOR DE CASA DE LA CULTURA
</t>
  </si>
  <si>
    <t>LIC. ZURIEL JONATHAN NEGRETE RIVERO</t>
  </si>
  <si>
    <t>_____________________________________</t>
  </si>
  <si>
    <t xml:space="preserve">ENCARGADO DEL AREA CONTABLE
</t>
  </si>
  <si>
    <t>C.P. JESUS IVAN GOMEZ LINCE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</si>
</sst>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center" vertical="top" wrapText="1"/>
      <protection locked="0"/>
    </xf>
    <xf numFmtId="0" fontId="3" fillId="0" borderId="0" xfId="8" applyFont="1" applyBorder="1" applyAlignment="1" applyProtection="1">
      <alignment horizontal="center" vertical="top" wrapText="1"/>
      <protection locked="0"/>
    </xf>
    <xf numFmtId="0" fontId="3" fillId="0" borderId="0" xfId="8" applyFont="1" applyFill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0" xfId="8" applyFont="1" applyBorder="1" applyAlignment="1" applyProtection="1">
      <alignment horizontal="center" vertical="top"/>
      <protection locked="0"/>
    </xf>
    <xf numFmtId="4" fontId="3" fillId="0" borderId="0" xfId="8" applyNumberFormat="1" applyFont="1" applyFill="1" applyBorder="1" applyAlignment="1" applyProtection="1">
      <alignment horizontal="center" vertical="top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593583.56000000006</v>
      </c>
      <c r="C4" s="14">
        <f>SUM(C5:C11)</f>
        <v>461530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593583.56000000006</v>
      </c>
      <c r="C11" s="15">
        <v>461530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48</v>
      </c>
      <c r="B13" s="14">
        <f>SUM(B14:B15)</f>
        <v>2389548.2200000002</v>
      </c>
      <c r="C13" s="14">
        <f>SUM(C14:C15)</f>
        <v>4948031.2</v>
      </c>
      <c r="D13" s="2"/>
    </row>
    <row r="14" spans="1:4" ht="22.5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5">
        <v>2389548.2200000002</v>
      </c>
      <c r="C15" s="15">
        <v>4948031.2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0</v>
      </c>
      <c r="C17" s="14">
        <f>SUM(C18:C22)</f>
        <v>6000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6000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2983131.7800000003</v>
      </c>
      <c r="C24" s="16">
        <f>SUM(C4+C13+C17)</f>
        <v>5415561.2000000002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2991161.51</v>
      </c>
      <c r="C27" s="14">
        <f>SUM(C28:C30)</f>
        <v>5024190.43</v>
      </c>
      <c r="D27" s="2"/>
    </row>
    <row r="28" spans="1:5" ht="11.25" customHeight="1" x14ac:dyDescent="0.2">
      <c r="A28" s="8" t="s">
        <v>36</v>
      </c>
      <c r="B28" s="15">
        <v>1389366.77</v>
      </c>
      <c r="C28" s="15">
        <v>2531431.3199999998</v>
      </c>
      <c r="D28" s="4">
        <v>5110</v>
      </c>
    </row>
    <row r="29" spans="1:5" ht="11.25" customHeight="1" x14ac:dyDescent="0.2">
      <c r="A29" s="8" t="s">
        <v>16</v>
      </c>
      <c r="B29" s="15">
        <v>62068.14</v>
      </c>
      <c r="C29" s="15">
        <v>164679.32</v>
      </c>
      <c r="D29" s="4">
        <v>5120</v>
      </c>
    </row>
    <row r="30" spans="1:5" ht="11.25" customHeight="1" x14ac:dyDescent="0.2">
      <c r="A30" s="8" t="s">
        <v>17</v>
      </c>
      <c r="B30" s="15">
        <v>1539726.6</v>
      </c>
      <c r="C30" s="15">
        <v>2328079.79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22338.19</v>
      </c>
      <c r="C55" s="14">
        <f>SUM(C56:C59)</f>
        <v>38395.339999999997</v>
      </c>
      <c r="D55" s="2"/>
    </row>
    <row r="56" spans="1:5" ht="11.25" customHeight="1" x14ac:dyDescent="0.2">
      <c r="A56" s="8" t="s">
        <v>31</v>
      </c>
      <c r="B56" s="15">
        <v>22338.19</v>
      </c>
      <c r="C56" s="15">
        <v>38395.339999999997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3013499.6999999997</v>
      </c>
      <c r="C64" s="16">
        <f>C61+C55+C48+C43+C32+C27</f>
        <v>5062585.7699999996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-30367.91999999946</v>
      </c>
      <c r="C66" s="14">
        <f>C24-C64</f>
        <v>352975.43000000063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  <row r="77" spans="1:8" x14ac:dyDescent="0.2">
      <c r="A77" s="20" t="s">
        <v>56</v>
      </c>
      <c r="B77" s="23" t="s">
        <v>59</v>
      </c>
      <c r="C77" s="23"/>
    </row>
    <row r="78" spans="1:8" ht="22.5" x14ac:dyDescent="0.2">
      <c r="A78" s="21" t="s">
        <v>57</v>
      </c>
      <c r="B78" s="24" t="s">
        <v>60</v>
      </c>
      <c r="C78" s="24"/>
    </row>
    <row r="79" spans="1:8" x14ac:dyDescent="0.2">
      <c r="A79" s="22" t="s">
        <v>58</v>
      </c>
      <c r="B79" s="25" t="s">
        <v>61</v>
      </c>
      <c r="C79" s="25"/>
    </row>
  </sheetData>
  <sheetProtection formatCells="0" formatColumns="0" formatRows="0" autoFilter="0"/>
  <mergeCells count="4">
    <mergeCell ref="A1:C1"/>
    <mergeCell ref="B77:C77"/>
    <mergeCell ref="B78:C78"/>
    <mergeCell ref="B79:C79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980022895</cp:lastModifiedBy>
  <cp:lastPrinted>2026-07-20T14:19:29Z</cp:lastPrinted>
  <dcterms:created xsi:type="dcterms:W3CDTF">2012-12-11T20:29:16Z</dcterms:created>
  <dcterms:modified xsi:type="dcterms:W3CDTF">2026-07-20T14:20:18Z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