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55545839-68C6-42E0-90E2-ECC9EE344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<sst xmlns="http://schemas.openxmlformats.org/spreadsheetml/2006/main" count="45" uniqueCount="37">
  <si>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</si>
  <si>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</si>
  <si>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</si>
  <si>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</si>
  <si>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</si>
  <si>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</si>
  <si>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</si>
  <si>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</si>
  <si>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</si>
  <si>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</si>
  <si>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</si>
  <si>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</si>
  <si>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</si>
  <si>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</si>
  <si>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</si>
  <si>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</si>
  <si>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</si>
  <si>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</si>
  <si>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</si>
  <si>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</si>
  <si>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</si>
  <si>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</si>
  <si>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</si>
  <si>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</si>
  <si>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</si>
  <si>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</si>
  <si>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</si>
  <si>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</si>
  <si>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</si>
  <si>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</si>
  <si>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</si>
  <si>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</si>
  <si>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</si>
  <si>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</si>
  <si>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</si>
  <si>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</si>
  <si>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de Agua Potable y Alcantarillado Municipal de Valle de Santiago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</si>
</sst>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0" xfId="2" applyFont="1" applyAlignment="1" applyProtection="1">
      <alignment horizontal="center" vertical="top"/>
      <protection locked="0"/>
    </xf>
    <xf numFmtId="0" fontId="4" fillId="0" borderId="0" xfId="2" applyFont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top"/>
      <protection locked="0"/>
    </xf>
    <xf numFmtId="0" fontId="4" fillId="0" borderId="0" xfId="2" applyFont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2 2" xfId="2" xr:uid="{E583C0C3-BCE7-473F-93EA-54A76297C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78AEE8-50A2-48C6-893E-25A01D55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showGridLines="0" tabSelected="1" topLeftCell="A19" workbookViewId="0">
      <selection activeCell="A55" sqref="A5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30" t="s">
        <v>36</v>
      </c>
      <c r="B1" s="31"/>
      <c r="C1" s="31"/>
      <c r="D1" s="32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79650386.189999998</v>
      </c>
      <c r="C3" s="11">
        <f t="shared" ref="C3:D3" si="0">SUM(C4:C13)</f>
        <v>48361000.409999996</v>
      </c>
      <c r="D3" s="12">
        <f t="shared" si="0"/>
        <v>48361000.409999996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79650386.189999998</v>
      </c>
      <c r="C10" s="13">
        <v>48361000.409999996</v>
      </c>
      <c r="D10" s="14">
        <v>48361000.409999996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0</v>
      </c>
      <c r="C12" s="13">
        <v>0</v>
      </c>
      <c r="D12" s="14">
        <v>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79650386.189999998</v>
      </c>
      <c r="C14" s="15">
        <f t="shared" ref="C14:D14" si="1">SUM(C15:C23)</f>
        <v>28270200.990000002</v>
      </c>
      <c r="D14" s="16">
        <f t="shared" si="1"/>
        <v>28269956.159999996</v>
      </c>
    </row>
    <row r="15" spans="1:4" x14ac:dyDescent="0.2">
      <c r="A15" s="8" t="s">
        <v>12</v>
      </c>
      <c r="B15" s="13">
        <v>35323585.030000001</v>
      </c>
      <c r="C15" s="13">
        <v>13858887.26</v>
      </c>
      <c r="D15" s="14">
        <v>13858887.26</v>
      </c>
    </row>
    <row r="16" spans="1:4" x14ac:dyDescent="0.2">
      <c r="A16" s="8" t="s">
        <v>13</v>
      </c>
      <c r="B16" s="13">
        <v>10827743.630000001</v>
      </c>
      <c r="C16" s="13">
        <v>3695163.16</v>
      </c>
      <c r="D16" s="14">
        <v>3694918.33</v>
      </c>
    </row>
    <row r="17" spans="1:4" x14ac:dyDescent="0.2">
      <c r="A17" s="8" t="s">
        <v>14</v>
      </c>
      <c r="B17" s="13">
        <v>26045615.969999999</v>
      </c>
      <c r="C17" s="13">
        <v>9117866.3800000008</v>
      </c>
      <c r="D17" s="14">
        <v>9117866.3800000008</v>
      </c>
    </row>
    <row r="18" spans="1:4" x14ac:dyDescent="0.2">
      <c r="A18" s="8" t="s">
        <v>9</v>
      </c>
      <c r="B18" s="13">
        <v>411214.31</v>
      </c>
      <c r="C18" s="13">
        <v>210000</v>
      </c>
      <c r="D18" s="14">
        <v>210000</v>
      </c>
    </row>
    <row r="19" spans="1:4" x14ac:dyDescent="0.2">
      <c r="A19" s="8" t="s">
        <v>15</v>
      </c>
      <c r="B19" s="13">
        <v>2811927.79</v>
      </c>
      <c r="C19" s="13">
        <v>1107551.45</v>
      </c>
      <c r="D19" s="14">
        <v>1107551.45</v>
      </c>
    </row>
    <row r="20" spans="1:4" x14ac:dyDescent="0.2">
      <c r="A20" s="8" t="s">
        <v>16</v>
      </c>
      <c r="B20" s="13">
        <v>4230299.46</v>
      </c>
      <c r="C20" s="13">
        <v>280732.74</v>
      </c>
      <c r="D20" s="14">
        <v>280732.74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20090799.419999994</v>
      </c>
      <c r="D24" s="18">
        <f>D3-D14</f>
        <v>20091044.25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20090799.420000002</v>
      </c>
      <c r="D27" s="20">
        <f>SUM(D28:D34)</f>
        <v>20091044.25</v>
      </c>
    </row>
    <row r="28" spans="1:4" x14ac:dyDescent="0.2">
      <c r="A28" s="8" t="s">
        <v>24</v>
      </c>
      <c r="B28" s="21">
        <v>0</v>
      </c>
      <c r="C28" s="21">
        <v>0</v>
      </c>
      <c r="D28" s="22">
        <v>0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20090799.420000002</v>
      </c>
      <c r="D31" s="22">
        <v>20091044.25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20090799.420000002</v>
      </c>
      <c r="D39" s="26">
        <f>D27+D35</f>
        <v>20091044.25</v>
      </c>
    </row>
    <row r="40" spans="1:4" x14ac:dyDescent="0.2">
      <c r="A40" s="1" t="s">
        <v>22</v>
      </c>
    </row>
    <row r="51" spans="1:5" ht="21" customHeight="1" x14ac:dyDescent="0.2"/>
    <row r="52" spans="1:5" x14ac:dyDescent="0.2">
      <c r="A52" s="28"/>
      <c r="B52" s="33"/>
      <c r="C52" s="33"/>
      <c r="D52" s="33"/>
      <c r="E52" s="33"/>
    </row>
    <row r="53" spans="1:5" x14ac:dyDescent="0.2">
      <c r="A53" s="29"/>
      <c r="B53" s="34"/>
      <c r="C53" s="34"/>
      <c r="D53" s="34"/>
      <c r="E53" s="34"/>
    </row>
  </sheetData>
  <mergeCells count="5">
    <mergeCell ref="A1:D1"/>
    <mergeCell ref="B52:C52"/>
    <mergeCell ref="D52:E52"/>
    <mergeCell ref="B53:C53"/>
    <mergeCell ref="D53:E53"/>
  </mergeCells>
  <pageMargins left="0.7" right="0.7" top="0.75" bottom="0.75" header="0.3" footer="0.3"/>
  <pageSetup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CONTABILIDAD</cp:lastModifiedBy>
  <cp:lastPrinted>2026-07-21T20:01:32Z</cp:lastPrinted>
  <dcterms:created xsi:type="dcterms:W3CDTF">2017-12-20T04:54:53Z</dcterms:created>
  <dcterms:modified xsi:type="dcterms:W3CDTF">2026-08-03T20:11:49Z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