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JENNY\LCG 2DO TRIM 26\CAMBIOS\"/>
    </mc:Choice>
  </mc:AlternateContent>
  <xr:revisionPtr revIDLastSave="0" documentId="13_ncr:1_{5AFF2059-EEFD-49D7-AADD-EA9ED53AD5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E38" i="2" s="1"/>
  <c r="B20" i="2"/>
  <c r="D9" i="2"/>
  <c r="D20" i="2" s="1"/>
  <c r="D38" i="2" s="1"/>
  <c r="C9" i="2"/>
  <c r="C20" i="2" s="1"/>
  <c r="C38" i="2" s="1"/>
  <c r="E16" i="2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<sst xmlns="http://schemas.openxmlformats.org/spreadsheetml/2006/main" count="36" uniqueCount="26">
  <si>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</si>
  <si>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</si>
  <si>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</si>
  <si>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</si>
  <si>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</si>
  <si>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</si>
  <si>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</si>
  <si>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</si>
  <si>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</si>
  <si>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</si>
  <si>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</si>
  <si>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</si>
  <si>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</si>
  <si>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</si>
  <si>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</si>
  <si>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</si>
  <si>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</si>
  <si>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</si>
  <si>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</si>
  <si>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</si>
  <si>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</si>
  <si>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</si>
  <si>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</si>
  <si>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</si>
  <si>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</si>
  <si>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de Agua Potable y Alcantarillado Municipal de Valle de Santiago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</si>
</sst>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4" fillId="0" borderId="0" xfId="3" applyFont="1" applyAlignment="1" applyProtection="1">
      <alignment horizontal="center" vertical="top"/>
      <protection locked="0"/>
    </xf>
    <xf numFmtId="0" fontId="4" fillId="0" borderId="0" xfId="3" applyFont="1" applyAlignment="1" applyProtection="1">
      <alignment horizontal="center" vertical="top" wrapText="1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Alignment="1" applyProtection="1">
      <alignment horizontal="center" vertical="top"/>
      <protection locked="0"/>
    </xf>
    <xf numFmtId="0" fontId="4" fillId="0" borderId="0" xfId="3" applyFont="1" applyAlignment="1" applyProtection="1">
      <alignment horizontal="center" vertical="top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0</xdr:row>
      <xdr:rowOff>466724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A6125C-B267-4F1C-9C3F-23E928076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tabSelected="1" zoomScaleNormal="100" workbookViewId="0">
      <selection activeCell="A52" sqref="A52:XFD55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2" t="s">
        <v>25</v>
      </c>
      <c r="B1" s="23"/>
      <c r="C1" s="23"/>
      <c r="D1" s="23"/>
      <c r="E1" s="23"/>
      <c r="F1" s="24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44115913.600000001</v>
      </c>
      <c r="C4" s="16"/>
      <c r="D4" s="16"/>
      <c r="E4" s="16"/>
      <c r="F4" s="15">
        <f>SUM(B4:E4)</f>
        <v>44115913.600000001</v>
      </c>
    </row>
    <row r="5" spans="1:6" ht="11.25" customHeight="1" x14ac:dyDescent="0.2">
      <c r="A5" s="8" t="s">
        <v>2</v>
      </c>
      <c r="B5" s="17">
        <v>40162201.170000002</v>
      </c>
      <c r="C5" s="16"/>
      <c r="D5" s="16"/>
      <c r="E5" s="16"/>
      <c r="F5" s="15">
        <f>SUM(B5:E5)</f>
        <v>40162201.170000002</v>
      </c>
    </row>
    <row r="6" spans="1:6" ht="11.25" customHeight="1" x14ac:dyDescent="0.2">
      <c r="A6" s="8" t="s">
        <v>3</v>
      </c>
      <c r="B6" s="17">
        <v>3953712.43</v>
      </c>
      <c r="C6" s="16"/>
      <c r="D6" s="16"/>
      <c r="E6" s="16"/>
      <c r="F6" s="15">
        <f>SUM(B6:E6)</f>
        <v>3953712.43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80238857.769999996</v>
      </c>
      <c r="D9" s="15">
        <f>D10</f>
        <v>27974471.739999998</v>
      </c>
      <c r="E9" s="16"/>
      <c r="F9" s="15">
        <f t="shared" ref="F9:F14" si="0">SUM(B9:E9)</f>
        <v>108213329.50999999</v>
      </c>
    </row>
    <row r="10" spans="1:6" ht="11.25" customHeight="1" x14ac:dyDescent="0.2">
      <c r="A10" s="8" t="s">
        <v>16</v>
      </c>
      <c r="B10" s="16"/>
      <c r="C10" s="16"/>
      <c r="D10" s="17">
        <v>27974471.739999998</v>
      </c>
      <c r="E10" s="16"/>
      <c r="F10" s="15">
        <f t="shared" si="0"/>
        <v>27974471.739999998</v>
      </c>
    </row>
    <row r="11" spans="1:6" ht="11.25" customHeight="1" x14ac:dyDescent="0.2">
      <c r="A11" s="8" t="s">
        <v>5</v>
      </c>
      <c r="B11" s="16"/>
      <c r="C11" s="17">
        <v>80238857.769999996</v>
      </c>
      <c r="D11" s="16"/>
      <c r="E11" s="16"/>
      <c r="F11" s="15">
        <f t="shared" si="0"/>
        <v>80238857.769999996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44115913.600000001</v>
      </c>
      <c r="C20" s="15">
        <f>C9</f>
        <v>80238857.769999996</v>
      </c>
      <c r="D20" s="15">
        <f>D9</f>
        <v>27974471.739999998</v>
      </c>
      <c r="E20" s="15">
        <f>E16</f>
        <v>0</v>
      </c>
      <c r="F20" s="15">
        <f>SUM(B20:E20)</f>
        <v>152329243.11000001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27974471.739999998</v>
      </c>
      <c r="D27" s="15">
        <f>SUM(D28:D32)</f>
        <v>-8251421.1499999985</v>
      </c>
      <c r="E27" s="16"/>
      <c r="F27" s="15">
        <f t="shared" ref="F27:F32" si="1">SUM(B27:E27)</f>
        <v>19723050.59</v>
      </c>
    </row>
    <row r="28" spans="1:6" ht="11.25" customHeight="1" x14ac:dyDescent="0.2">
      <c r="A28" s="8" t="s">
        <v>16</v>
      </c>
      <c r="B28" s="16"/>
      <c r="C28" s="16"/>
      <c r="D28" s="17">
        <v>19723050.59</v>
      </c>
      <c r="E28" s="16"/>
      <c r="F28" s="15">
        <f t="shared" si="1"/>
        <v>19723050.59</v>
      </c>
    </row>
    <row r="29" spans="1:6" ht="11.25" customHeight="1" x14ac:dyDescent="0.2">
      <c r="A29" s="8" t="s">
        <v>5</v>
      </c>
      <c r="B29" s="16"/>
      <c r="C29" s="17">
        <v>27974471.739999998</v>
      </c>
      <c r="D29" s="17">
        <v>-27974471.739999998</v>
      </c>
      <c r="E29" s="16"/>
      <c r="F29" s="15">
        <f t="shared" si="1"/>
        <v>0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44115913.600000001</v>
      </c>
      <c r="C38" s="19">
        <f>+C20+C27</f>
        <v>108213329.50999999</v>
      </c>
      <c r="D38" s="19">
        <f>D20+D27</f>
        <v>19723050.59</v>
      </c>
      <c r="E38" s="19">
        <f>+E20+E34</f>
        <v>0</v>
      </c>
      <c r="F38" s="19">
        <f>SUM(B38:E38)</f>
        <v>172052293.69999999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  <row r="52" spans="1:5" x14ac:dyDescent="0.25">
      <c r="A52" s="20"/>
      <c r="D52" s="25"/>
      <c r="E52" s="25"/>
    </row>
    <row r="53" spans="1:5" x14ac:dyDescent="0.25">
      <c r="A53" s="21"/>
      <c r="D53" s="26"/>
      <c r="E53" s="26"/>
    </row>
  </sheetData>
  <sheetProtection formatCells="0" formatColumns="0" formatRows="0" autoFilter="0"/>
  <mergeCells count="3">
    <mergeCell ref="A1:F1"/>
    <mergeCell ref="D52:E52"/>
    <mergeCell ref="D53:E53"/>
  </mergeCells>
  <pageMargins left="0.7" right="0.7" top="0.75" bottom="0.75" header="0.3" footer="0.3"/>
  <pageSetup scale="72" fitToHeight="0" orientation="portrait" r:id="rId1"/>
  <ignoredErrors>
    <ignoredError sqref="B4:F3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CONTABILIDAD</cp:lastModifiedBy>
  <dcterms:created xsi:type="dcterms:W3CDTF">2018-11-20T16:40:47Z</dcterms:created>
  <dcterms:modified xsi:type="dcterms:W3CDTF">2026-08-03T20:11:35Z</dcterms:modified>
</cp:coreProperties>
</file>