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CAMBIOS\"/>
    </mc:Choice>
  </mc:AlternateContent>
  <xr:revisionPtr revIDLastSave="0" documentId="13_ncr:1_{DD1C8992-7BED-4877-B1BA-2EE2D928B0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<sst xmlns="http://schemas.openxmlformats.org/spreadsheetml/2006/main" count="56" uniqueCount="56">
  <si>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</si>
  <si>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</si>
  <si>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</si>
  <si>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</si>
  <si>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</si>
  <si>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</si>
  <si>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</si>
  <si>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</si>
  <si>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</si>
  <si>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</si>
  <si>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</si>
  <si>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</si>
  <si>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</si>
  <si>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</si>
  <si>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</si>
  <si>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</si>
  <si>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</si>
  <si>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</si>
  <si>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</si>
  <si>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</si>
  <si>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</si>
  <si>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</si>
  <si>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</si>
  <si>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</si>
  <si>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</si>
  <si>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</si>
  <si>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</si>
  <si>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</si>
  <si>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</si>
  <si>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</si>
  <si>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</si>
  <si>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</si>
  <si>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</si>
  <si>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</si>
  <si>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</si>
  <si>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</si>
  <si>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</si>
  <si>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</si>
  <si>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</si>
  <si>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</si>
  <si>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</si>
  <si>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</si>
  <si>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</si>
  <si>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</si>
  <si>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</si>
  <si>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</si>
  <si>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</si>
  <si>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</si>
  <si>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</si>
  <si>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</si>
  <si>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</si>
  <si>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</si>
  <si>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</si>
  <si>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</si>
  <si>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</si>
  <si>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de Agua Potable y Alcantarillado Municipal de Valle de Santiago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</si>
</sst>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horizontal="center" vertical="top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horizontal="center" vertical="top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0</xdr:row>
      <xdr:rowOff>466724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AA35BD-E898-46B3-9305-A4BC4229E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7"/>
  <sheetViews>
    <sheetView tabSelected="1" topLeftCell="A49" zoomScaleNormal="100" workbookViewId="0">
      <selection activeCell="A75" sqref="A75:C8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9" t="s">
        <v>55</v>
      </c>
      <c r="B1" s="20"/>
      <c r="C1" s="21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46611408.640000001</v>
      </c>
      <c r="C4" s="14">
        <f>SUM(C5:C11)</f>
        <v>93764483.409999996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46611408.640000001</v>
      </c>
      <c r="C11" s="15">
        <v>93764483.409999996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0</v>
      </c>
      <c r="C13" s="14">
        <f>SUM(C14:C15)</f>
        <v>0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0</v>
      </c>
      <c r="C15" s="15">
        <v>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1749591.77</v>
      </c>
      <c r="C17" s="14">
        <f>SUM(C18:C22)</f>
        <v>2631279.92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1749591.77</v>
      </c>
      <c r="C22" s="15">
        <v>2631279.92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48361000.410000004</v>
      </c>
      <c r="C24" s="16">
        <f>SUM(C4+C13+C17)</f>
        <v>96395763.329999998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26671916.800000004</v>
      </c>
      <c r="C27" s="14">
        <f>SUM(C28:C30)</f>
        <v>64111385.619999997</v>
      </c>
      <c r="D27" s="2"/>
    </row>
    <row r="28" spans="1:5" ht="11.25" customHeight="1" x14ac:dyDescent="0.2">
      <c r="A28" s="8" t="s">
        <v>36</v>
      </c>
      <c r="B28" s="15">
        <v>13858887.26</v>
      </c>
      <c r="C28" s="15">
        <v>30600284.25</v>
      </c>
      <c r="D28" s="4">
        <v>5110</v>
      </c>
    </row>
    <row r="29" spans="1:5" ht="11.25" customHeight="1" x14ac:dyDescent="0.2">
      <c r="A29" s="8" t="s">
        <v>16</v>
      </c>
      <c r="B29" s="15">
        <v>3695163.16</v>
      </c>
      <c r="C29" s="15">
        <v>8895991.2899999991</v>
      </c>
      <c r="D29" s="4">
        <v>5120</v>
      </c>
    </row>
    <row r="30" spans="1:5" ht="11.25" customHeight="1" x14ac:dyDescent="0.2">
      <c r="A30" s="8" t="s">
        <v>17</v>
      </c>
      <c r="B30" s="15">
        <v>9117866.3800000008</v>
      </c>
      <c r="C30" s="15">
        <v>24615110.079999998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210000</v>
      </c>
      <c r="C32" s="14">
        <f>SUM(C33:C41)</f>
        <v>367200</v>
      </c>
      <c r="D32" s="2"/>
    </row>
    <row r="33" spans="1:4" ht="11.25" customHeight="1" x14ac:dyDescent="0.2">
      <c r="A33" s="8" t="s">
        <v>18</v>
      </c>
      <c r="B33" s="15">
        <v>15000</v>
      </c>
      <c r="C33" s="15">
        <v>25500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195000</v>
      </c>
      <c r="C36" s="15">
        <v>341700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1756033.02</v>
      </c>
      <c r="C55" s="14">
        <f>SUM(C56:C59)</f>
        <v>3942705.97</v>
      </c>
      <c r="D55" s="2"/>
    </row>
    <row r="56" spans="1:5" ht="11.25" customHeight="1" x14ac:dyDescent="0.2">
      <c r="A56" s="8" t="s">
        <v>31</v>
      </c>
      <c r="B56" s="15">
        <v>1756033.02</v>
      </c>
      <c r="C56" s="15">
        <v>3942705.97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28637949.820000004</v>
      </c>
      <c r="C64" s="16">
        <f>C61+C55+C48+C43+C32+C27</f>
        <v>68421291.590000004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19723050.59</v>
      </c>
      <c r="C66" s="14">
        <f>C24-C64</f>
        <v>27974471.739999995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  <row r="76" spans="1:8" x14ac:dyDescent="0.2">
      <c r="A76" s="17"/>
      <c r="B76" s="22"/>
      <c r="C76" s="22"/>
    </row>
    <row r="77" spans="1:8" x14ac:dyDescent="0.2">
      <c r="A77" s="18"/>
      <c r="B77" s="23"/>
      <c r="C77" s="23"/>
    </row>
  </sheetData>
  <sheetProtection formatCells="0" formatColumns="0" formatRows="0" autoFilter="0"/>
  <mergeCells count="3">
    <mergeCell ref="A1:C1"/>
    <mergeCell ref="B76:C76"/>
    <mergeCell ref="B77:C77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  <ignoredErrors>
    <ignoredError sqref="B4:C66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CONTABILIDAD</cp:lastModifiedBy>
  <cp:lastPrinted>2026-07-21T16:26:46Z</cp:lastPrinted>
  <dcterms:created xsi:type="dcterms:W3CDTF">2012-12-11T20:29:16Z</dcterms:created>
  <dcterms:modified xsi:type="dcterms:W3CDTF">2026-08-03T20:10:26Z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