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 tabRatio="78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G17" i="7"/>
  <c r="B6" i="1" l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<sst xmlns="http://schemas.openxmlformats.org/spreadsheetml/2006/main" count="349" uniqueCount="201">
  <si>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</si>
  <si>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</si>
  <si>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</si>
  <si>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</si>
  <si>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</si>
  <si>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</si>
  <si>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</si>
  <si>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</si>
  <si>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</si>
  <si>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</si>
  <si>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</si>
  <si>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</si>
  <si>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</si>
  <si>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</si>
  <si>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</si>
  <si>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</si>
  <si>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</si>
  <si>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</si>
  <si>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</si>
  <si>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</si>
  <si>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</si>
  <si>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</si>
  <si>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</si>
  <si>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</si>
  <si>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</si>
  <si>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</si>
  <si>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</si>
  <si>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</si>
  <si>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</si>
  <si>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</si>
  <si>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</si>
  <si>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</si>
  <si>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</si>
  <si>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</si>
  <si>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</si>
  <si>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</si>
  <si>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</si>
  <si>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</si>
  <si>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</si>
  <si>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</si>
  <si>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</si>
  <si>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</si>
  <si>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</si>
  <si>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</si>
  <si>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</si>
  <si>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</si>
  <si>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</si>
  <si>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</si>
  <si>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</si>
  <si>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</si>
  <si>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</si>
  <si>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</si>
  <si>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</si>
  <si>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</si>
  <si>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</si>
  <si>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</si>
  <si>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</si>
  <si>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</si>
  <si>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</si>
  <si>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</si>
  <si>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</si>
  <si>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</si>
  <si>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</si>
  <si>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</si>
  <si>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</si>
  <si>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</si>
  <si>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</si>
  <si>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</si>
  <si>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</si>
  <si>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</si>
  <si>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</si>
  <si>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</si>
  <si>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</si>
  <si>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</si>
  <si>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</si>
  <si>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</si>
  <si>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</si>
  <si>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</si>
  <si>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</si>
  <si>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</si>
  <si>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</si>
  <si>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</si>
  <si>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</si>
  <si>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</si>
  <si>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</si>
  <si>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</si>
  <si>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</si>
  <si>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</si>
  <si>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</si>
  <si>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</si>
  <si>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</si>
  <si>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</si>
  <si>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</si>
  <si>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</si>
  <si>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</si>
  <si>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</si>
  <si>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</si>
  <si>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</si>
  <si>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</si>
  <si>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</si>
  <si>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</si>
  <si>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</si>
  <si>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</si>
  <si>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</si>
  <si>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</si>
  <si>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</si>
  <si>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</si>
  <si>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</si>
  <si>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</si>
  <si>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</si>
  <si>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</si>
  <si>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</si>
  <si>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</si>
  <si>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</si>
  <si>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</si>
  <si>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</si>
  <si>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</si>
  <si>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</si>
  <si>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</si>
  <si>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</si>
  <si>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</si>
  <si>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</si>
  <si>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</si>
  <si>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</si>
  <si>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</si>
  <si>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</si>
  <si>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</si>
  <si>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</si>
  <si>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</si>
  <si>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</si>
  <si>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</si>
  <si>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</si>
  <si>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</si>
  <si>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</si>
  <si>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</si>
  <si>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</si>
  <si>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</si>
  <si>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</si>
  <si>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</si>
  <si>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</si>
  <si>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</si>
  <si>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</si>
  <si>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</si>
  <si>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</si>
  <si>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</si>
  <si>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</si>
  <si>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</si>
  <si>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</si>
  <si>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</si>
  <si>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 xml:space="preserve"> Municipio de Valle de Santiago, Gto.</t>
  </si>
  <si>
    <t>Correspondiente del 31 de diciembre de 2025 y al 30 de junio de 2026</t>
  </si>
  <si>
    <t>El Municipio no presenta un balance de recursos negativos.</t>
  </si>
  <si>
    <t>El municipio en la creación de nuevo gasto siempre procede la reducción de otro, aumento o creación que se encuentra aprobada por el Ayuntamiento dentro de una modificación presupuestal.</t>
  </si>
  <si>
    <t>El municipio aumenta o disminuye gasto etiquetado dentro de una modificación presupuestal de ingresos y egresos aprobada por el Ayuntamiento de acuerdo a lo convenido con la Federación y con el Estado.</t>
  </si>
  <si>
    <t>No aplica, por tratarse del segundo trimestre del ejercicio fiscal 2026.</t>
  </si>
  <si>
    <t>Cliente</t>
  </si>
  <si>
    <t>20840815 - MUNICIPIO DE VALLE SANTIAGO</t>
  </si>
  <si>
    <t xml:space="preserve">PAGO DEL </t>
  </si>
  <si>
    <t>Crédito</t>
  </si>
  <si>
    <t>Código Línea</t>
  </si>
  <si>
    <t>Núm. Ant.</t>
  </si>
  <si>
    <t>Fondo</t>
  </si>
  <si>
    <t>Fecha Inicio</t>
  </si>
  <si>
    <t>Fecha Vto.</t>
  </si>
  <si>
    <t>Capital</t>
  </si>
  <si>
    <t>Interés</t>
  </si>
  <si>
    <t>IVA</t>
  </si>
  <si>
    <t>Seguros</t>
  </si>
  <si>
    <t>Comisiones</t>
  </si>
  <si>
    <t>Tasa Cobrada</t>
  </si>
  <si>
    <t>Importe a Pagar</t>
  </si>
  <si>
    <t>Días</t>
  </si>
  <si>
    <t>Saldo del Crédito</t>
  </si>
  <si>
    <t>Moneda</t>
  </si>
  <si>
    <t>ACS-716452</t>
  </si>
  <si>
    <t>115726390 </t>
  </si>
  <si>
    <t>N/A</t>
  </si>
  <si>
    <t>M.N. </t>
  </si>
  <si>
    <t>Totales Lineas:</t>
  </si>
  <si>
    <t>Totales: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</si>
  <si>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</si>
  <si>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</si>
  <si>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</si>
  <si>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</si>
  <si>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</si>
  <si>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</si>
  <si>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</si>
  <si>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</si>
  <si>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</si>
  <si>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</si>
  <si>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</si>
  <si>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</si>
  <si>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</si>
  <si>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</si>
  <si>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</si>
  <si>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</si>
  <si>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</si>
  <si>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</si>
  <si>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</si>
  <si>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Municipio de Valle de Santiago, Gto.
Estado Analítico de la Deuda y Otros Pasivos
Del 1 de Enero al 30 de Junio de 2026
(Cifras en Pesos)</t>
  </si>
  <si>
    <t>No se ha realizado Evaluación de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</si>
</sst>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1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rgb="FF000000"/>
      <name val="Verdana"/>
      <family val="2"/>
    </font>
    <font>
      <b/>
      <sz val="11"/>
      <color rgb="FFFFFFFF"/>
      <name val="Calibri"/>
      <family val="2"/>
      <scheme val="minor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CCC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13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3" fillId="0" borderId="0" xfId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6" borderId="39" xfId="0" applyFont="1" applyFill="1" applyBorder="1" applyAlignment="1">
      <alignment horizontal="center"/>
    </xf>
    <xf numFmtId="0" fontId="15" fillId="6" borderId="40" xfId="0" applyFont="1" applyFill="1" applyBorder="1" applyAlignment="1">
      <alignment horizontal="center"/>
    </xf>
    <xf numFmtId="0" fontId="15" fillId="6" borderId="42" xfId="0" applyFont="1" applyFill="1" applyBorder="1" applyAlignment="1">
      <alignment horizontal="center"/>
    </xf>
    <xf numFmtId="44" fontId="18" fillId="7" borderId="38" xfId="0" applyNumberFormat="1" applyFont="1" applyFill="1" applyBorder="1"/>
    <xf numFmtId="0" fontId="19" fillId="0" borderId="0" xfId="0" applyFont="1" applyAlignment="1">
      <alignment horizontal="center" vertical="center"/>
    </xf>
    <xf numFmtId="14" fontId="15" fillId="6" borderId="39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3" fillId="8" borderId="0" xfId="1" applyFill="1" applyAlignment="1" applyProtection="1">
      <alignment vertical="center" wrapText="1"/>
    </xf>
    <xf numFmtId="0" fontId="20" fillId="8" borderId="0" xfId="0" applyFont="1" applyFill="1" applyAlignment="1">
      <alignment horizontal="center" vertical="center" wrapText="1"/>
    </xf>
    <xf numFmtId="14" fontId="20" fillId="8" borderId="0" xfId="0" applyNumberFormat="1" applyFont="1" applyFill="1" applyAlignment="1">
      <alignment horizontal="center" vertical="center" wrapText="1"/>
    </xf>
    <xf numFmtId="4" fontId="20" fillId="8" borderId="0" xfId="0" applyNumberFormat="1" applyFont="1" applyFill="1" applyAlignment="1">
      <alignment horizontal="right" vertical="center" wrapText="1"/>
    </xf>
    <xf numFmtId="0" fontId="20" fillId="8" borderId="0" xfId="0" applyFont="1" applyFill="1" applyAlignment="1">
      <alignment horizontal="right" vertical="center" wrapText="1"/>
    </xf>
    <xf numFmtId="0" fontId="3" fillId="8" borderId="0" xfId="1" applyFill="1" applyAlignment="1" applyProtection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5" fillId="4" borderId="5" xfId="4" applyFont="1" applyFill="1" applyBorder="1" applyAlignment="1" applyProtection="1">
      <alignment horizontal="center" vertical="center" wrapText="1"/>
      <protection locked="0"/>
    </xf>
    <xf numFmtId="0" fontId="5" fillId="4" borderId="6" xfId="4" applyFont="1" applyFill="1" applyBorder="1" applyAlignment="1" applyProtection="1">
      <alignment horizontal="center" vertical="center" wrapText="1"/>
      <protection locked="0"/>
    </xf>
    <xf numFmtId="0" fontId="5" fillId="4" borderId="7" xfId="4" applyFont="1" applyFill="1" applyBorder="1" applyAlignment="1" applyProtection="1">
      <alignment horizontal="center" vertical="center" wrapText="1"/>
      <protection locked="0"/>
    </xf>
    <xf numFmtId="0" fontId="5" fillId="4" borderId="4" xfId="4" applyFont="1" applyFill="1" applyBorder="1" applyAlignment="1">
      <alignment horizontal="center" vertical="center" wrapText="1"/>
    </xf>
    <xf numFmtId="4" fontId="5" fillId="4" borderId="4" xfId="4" applyNumberFormat="1" applyFont="1" applyFill="1" applyBorder="1" applyAlignment="1">
      <alignment horizontal="center" vertical="center" wrapText="1"/>
    </xf>
    <xf numFmtId="0" fontId="5" fillId="0" borderId="4" xfId="4" applyFont="1" applyBorder="1" applyAlignment="1">
      <alignment horizontal="left" vertical="center" wrapText="1" indent="1"/>
    </xf>
    <xf numFmtId="0" fontId="6" fillId="0" borderId="4" xfId="4" applyFont="1" applyBorder="1" applyAlignment="1" applyProtection="1">
      <alignment horizontal="center" vertical="center" wrapText="1"/>
      <protection locked="0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left" vertical="center" wrapText="1" indent="2"/>
    </xf>
    <xf numFmtId="2" fontId="5" fillId="0" borderId="4" xfId="4" applyNumberFormat="1" applyFont="1" applyBorder="1" applyAlignment="1" applyProtection="1">
      <alignment vertical="center" wrapText="1"/>
      <protection locked="0"/>
    </xf>
    <xf numFmtId="4" fontId="6" fillId="0" borderId="4" xfId="4" applyNumberFormat="1" applyFont="1" applyBorder="1" applyAlignment="1">
      <alignment horizontal="left" vertical="center" wrapText="1" indent="3"/>
    </xf>
    <xf numFmtId="2" fontId="6" fillId="0" borderId="4" xfId="4" applyNumberFormat="1" applyFont="1" applyBorder="1" applyAlignment="1" applyProtection="1">
      <alignment vertical="center" wrapText="1"/>
      <protection locked="0"/>
    </xf>
    <xf numFmtId="4" fontId="6" fillId="0" borderId="4" xfId="4" applyNumberFormat="1" applyFont="1" applyBorder="1" applyAlignment="1">
      <alignment horizontal="left" vertical="center" wrapText="1"/>
    </xf>
    <xf numFmtId="2" fontId="6" fillId="0" borderId="4" xfId="4" applyNumberFormat="1" applyFont="1" applyBorder="1" applyAlignment="1" applyProtection="1">
      <alignment horizontal="center" vertical="center" wrapText="1"/>
      <protection locked="0"/>
    </xf>
    <xf numFmtId="0" fontId="5" fillId="0" borderId="4" xfId="4" applyFont="1" applyBorder="1" applyAlignment="1">
      <alignment vertical="center" wrapText="1"/>
    </xf>
    <xf numFmtId="0" fontId="6" fillId="0" borderId="4" xfId="4" applyFont="1" applyBorder="1" applyAlignment="1">
      <alignment vertical="center" wrapText="1"/>
    </xf>
    <xf numFmtId="0" fontId="5" fillId="0" borderId="4" xfId="4" applyFont="1" applyBorder="1" applyAlignment="1">
      <alignment horizontal="left" vertical="center" wrapText="1"/>
    </xf>
    <xf numFmtId="0" fontId="6" fillId="0" borderId="4" xfId="4" applyFont="1" applyBorder="1" applyAlignment="1">
      <alignment horizontal="center" vertical="center" wrapText="1"/>
    </xf>
    <xf numFmtId="4" fontId="6" fillId="0" borderId="4" xfId="4" applyNumberFormat="1" applyFont="1" applyBorder="1" applyAlignment="1">
      <alignment vertical="center" wrapText="1"/>
    </xf>
    <xf numFmtId="0" fontId="6" fillId="0" borderId="0" xfId="4" applyFont="1" applyAlignment="1" applyProtection="1">
      <alignment vertical="center" wrapText="1"/>
      <protection locked="0"/>
    </xf>
    <xf numFmtId="4" fontId="6" fillId="0" borderId="0" xfId="4" applyNumberFormat="1" applyFont="1" applyAlignment="1" applyProtection="1">
      <alignment vertical="center" wrapText="1"/>
      <protection locked="0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0bUwmm&amp;nav=MTVfezk3QTkyRTdFLTZCRTUtNDVDMS1CODlELUU2MUNCNjlBRjI5Qn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Q5rRq6&amp;nav=MTVfezgyQTZFMUUzLTA4MzEtNEY4Ny1CNURELTEzNjQ3Mjc3OEVDQX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credibajios.bb.com.mx/bajio/creditos/CCLIN.ASP?txtLinea=716452" TargetMode="External"/><Relationship Id="rId2" Type="http://schemas.openxmlformats.org/officeDocument/2006/relationships/hyperlink" Target="https://credibajios.bb.com.mx/bajio/creditos/EDOCC.ASP?txtCredito=11572639" TargetMode="External"/><Relationship Id="rId1" Type="http://schemas.openxmlformats.org/officeDocument/2006/relationships/hyperlink" Target="https://auditoriaguanajuato.sharepoint.com/:x:/s/TPASEG/IQCdn0vIxpMNRLd7VbIUBXnFARZZx8DubbNocnx-lGcaFcc?e=IzMsBs&amp;nav=MTVfezhGNEY3NDhBLUQ2MzgtNDAwRC04MkEzLUM4OTMwNjg2NTVCQ30" TargetMode="External"/><Relationship Id="rId4" Type="http://schemas.openxmlformats.org/officeDocument/2006/relationships/hyperlink" Target="https://credibajios.bb.com.mx/bajio/creditos/CALCU.ASP?lngCredito=1157263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credibajios.bb.com.mx/bajio/creditos/CCLIN.ASP?txtLinea=716452" TargetMode="External"/><Relationship Id="rId2" Type="http://schemas.openxmlformats.org/officeDocument/2006/relationships/hyperlink" Target="https://credibajios.bb.com.mx/bajio/creditos/EDOCC.ASP?txtCredito=11572639" TargetMode="External"/><Relationship Id="rId1" Type="http://schemas.openxmlformats.org/officeDocument/2006/relationships/hyperlink" Target="https://auditoriaguanajuato.sharepoint.com/:x:/s/TPASEG/IQCdn0vIxpMNRLd7VbIUBXnFARZZx8DubbNocnx-lGcaFcc?e=EgsPrT&amp;nav=MTVfezAyMTYxMTg2LTc4OTktNDI0QS04NEZBLTAxNkI3QUYwMThDNH0" TargetMode="External"/><Relationship Id="rId4" Type="http://schemas.openxmlformats.org/officeDocument/2006/relationships/hyperlink" Target="https://credibajios.bb.com.mx/bajio/creditos/CALCU.ASP?lngCredito=1157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tabSelected="1" workbookViewId="0">
      <selection activeCell="D3" sqref="D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1" t="s">
        <v>5</v>
      </c>
      <c r="B4" s="72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zoomScaleNormal="100" workbookViewId="0">
      <selection activeCell="B9" sqref="B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 Municipio de Valle de Santiago,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31 de diciembre de 2025 y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  <c r="B9" s="1" t="s">
        <v>151</v>
      </c>
    </row>
    <row r="16" spans="1:6" ht="12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showGridLines="0" topLeftCell="B133" zoomScaleNormal="100" workbookViewId="0">
      <selection activeCell="B173" sqref="B173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 xml:space="preserve"> Municipio de Valle de Santiago, Gto.</v>
      </c>
      <c r="C1" s="73"/>
      <c r="D1" s="73"/>
      <c r="E1" s="40" t="s">
        <v>0</v>
      </c>
      <c r="F1" s="41">
        <f>'Notas de Disciplina Financiera'!D1</f>
        <v>2026</v>
      </c>
    </row>
    <row r="2" spans="1:9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del 31 de diciembre de 2025 y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9" t="str">
        <f>B1</f>
        <v xml:space="preserve"> Municipio de Valle de Santiago, Gto.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26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27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31 de diciembre de 2025 y al 30 de junio de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28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29</v>
      </c>
      <c r="E11" s="77"/>
      <c r="F11" s="77"/>
      <c r="G11" s="77"/>
      <c r="H11" s="78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6" spans="2:9" x14ac:dyDescent="0.2">
      <c r="B166" s="1" t="s">
        <v>152</v>
      </c>
    </row>
    <row r="168" spans="2:9" x14ac:dyDescent="0.2">
      <c r="B168" s="1" t="s">
        <v>153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workbookViewId="0">
      <selection activeCell="C39" sqref="C3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 Municipio de Valle de Santiago,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31 de diciembre de 2025 y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2" t="str">
        <f>B1</f>
        <v xml:space="preserve"> Municipio de Valle de Santiago, Gto.</v>
      </c>
      <c r="C6" s="83"/>
      <c r="D6" s="83"/>
      <c r="E6" s="83"/>
      <c r="F6" s="84"/>
    </row>
    <row r="7" spans="1:6" x14ac:dyDescent="0.2">
      <c r="B7" s="85" t="s">
        <v>114</v>
      </c>
      <c r="C7" s="86"/>
      <c r="D7" s="86"/>
      <c r="E7" s="86"/>
      <c r="F7" s="87"/>
    </row>
    <row r="8" spans="1:6" x14ac:dyDescent="0.2">
      <c r="B8" s="88" t="s">
        <v>115</v>
      </c>
      <c r="C8" s="89"/>
      <c r="D8" s="89"/>
      <c r="E8" s="89"/>
      <c r="F8" s="90"/>
    </row>
    <row r="9" spans="1:6" ht="22.5" x14ac:dyDescent="0.2">
      <c r="B9" s="80" t="s">
        <v>116</v>
      </c>
      <c r="C9" s="81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0"/>
      <c r="C10" s="81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ht="12" x14ac:dyDescent="0.2">
      <c r="C33" s="70" t="s">
        <v>135</v>
      </c>
    </row>
    <row r="34" spans="3:3" x14ac:dyDescent="0.2">
      <c r="C34" s="69" t="s">
        <v>136</v>
      </c>
    </row>
    <row r="37" spans="3:3" x14ac:dyDescent="0.2">
      <c r="C37" s="1" t="s">
        <v>154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r:id="rId1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85" zoomScaleNormal="85" workbookViewId="0">
      <selection activeCell="C16" sqref="C16:R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6.5" style="1" bestFit="1" customWidth="1"/>
    <col min="8" max="8" width="12" style="1"/>
    <col min="9" max="9" width="14.83203125" style="1" bestFit="1" customWidth="1"/>
    <col min="10" max="10" width="13.33203125" style="1" bestFit="1" customWidth="1"/>
    <col min="11" max="14" width="12" style="1"/>
    <col min="15" max="15" width="14.83203125" style="1" bestFit="1" customWidth="1"/>
    <col min="16" max="16" width="12" style="1"/>
    <col min="17" max="17" width="17.1640625" style="1" bestFit="1" customWidth="1"/>
    <col min="18" max="16384" width="12" style="1"/>
  </cols>
  <sheetData>
    <row r="1" spans="1:18" x14ac:dyDescent="0.2">
      <c r="B1" s="73" t="str">
        <f>'Notas de Disciplina Financiera'!A1</f>
        <v xml:space="preserve"> Municipio de Valle de Santiago, Gto.</v>
      </c>
      <c r="C1" s="73"/>
      <c r="D1" s="73"/>
      <c r="E1" s="40" t="s">
        <v>0</v>
      </c>
      <c r="F1" s="41">
        <f>'Notas de Disciplina Financiera'!D1</f>
        <v>2026</v>
      </c>
    </row>
    <row r="2" spans="1:18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18" x14ac:dyDescent="0.2">
      <c r="B3" s="73" t="str">
        <f>'Notas de Disciplina Financiera'!A3</f>
        <v>Correspondiente del 31 de diciembre de 2025 y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18" x14ac:dyDescent="0.2">
      <c r="B5" s="43"/>
      <c r="C5" s="43" t="s">
        <v>16</v>
      </c>
    </row>
    <row r="7" spans="1:18" x14ac:dyDescent="0.2">
      <c r="B7" s="1" t="s">
        <v>137</v>
      </c>
    </row>
    <row r="8" spans="1:18" x14ac:dyDescent="0.2">
      <c r="B8" s="45" t="s">
        <v>138</v>
      </c>
    </row>
    <row r="9" spans="1:18" x14ac:dyDescent="0.2">
      <c r="A9" s="42"/>
      <c r="B9" s="47" t="s">
        <v>139</v>
      </c>
    </row>
    <row r="10" spans="1:18" x14ac:dyDescent="0.2">
      <c r="B10" s="47" t="s">
        <v>140</v>
      </c>
    </row>
    <row r="13" spans="1:18" ht="12" x14ac:dyDescent="0.2">
      <c r="C13" s="70" t="s">
        <v>141</v>
      </c>
    </row>
    <row r="14" spans="1:18" x14ac:dyDescent="0.2">
      <c r="C14" s="69" t="s">
        <v>142</v>
      </c>
    </row>
    <row r="15" spans="1:18" ht="12" thickBot="1" x14ac:dyDescent="0.25"/>
    <row r="16" spans="1:18" ht="15.75" thickBot="1" x14ac:dyDescent="0.25">
      <c r="C16" s="91" t="s">
        <v>155</v>
      </c>
      <c r="D16" s="92" t="s">
        <v>156</v>
      </c>
      <c r="E16" s="93"/>
      <c r="F16" s="93"/>
      <c r="G16" s="93"/>
      <c r="H16" s="94"/>
      <c r="I16" s="95"/>
      <c r="J16" s="95"/>
      <c r="K16" s="95"/>
      <c r="L16" s="95"/>
      <c r="M16" s="95"/>
      <c r="N16" s="95"/>
      <c r="O16" s="95"/>
      <c r="P16" s="95"/>
      <c r="Q16" s="95"/>
      <c r="R16" s="95"/>
    </row>
    <row r="17" spans="3:18" ht="15.75" thickBot="1" x14ac:dyDescent="0.3">
      <c r="C17" s="96" t="s">
        <v>157</v>
      </c>
      <c r="D17" s="97"/>
      <c r="E17" s="97"/>
      <c r="F17" s="98"/>
      <c r="G17" s="99">
        <f>O24</f>
        <v>150318.76999999999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</row>
    <row r="18" spans="3:18" ht="15.75" thickBot="1" x14ac:dyDescent="0.3">
      <c r="C18" s="100"/>
      <c r="D18" s="101">
        <v>46174</v>
      </c>
      <c r="E18" s="97"/>
      <c r="F18" s="100"/>
      <c r="G18" s="100"/>
      <c r="H18"/>
      <c r="I18"/>
      <c r="J18"/>
      <c r="K18"/>
      <c r="L18"/>
      <c r="M18"/>
      <c r="N18"/>
      <c r="O18"/>
      <c r="P18"/>
      <c r="Q18"/>
      <c r="R18"/>
    </row>
    <row r="19" spans="3:18" ht="15" x14ac:dyDescent="0.25">
      <c r="C19" s="100"/>
      <c r="D19" s="102"/>
      <c r="E19" s="102"/>
      <c r="F19" s="100"/>
      <c r="G19" s="100"/>
      <c r="H19"/>
      <c r="I19"/>
      <c r="J19"/>
      <c r="K19"/>
      <c r="L19"/>
      <c r="M19"/>
      <c r="N19"/>
      <c r="O19"/>
      <c r="P19"/>
      <c r="Q19"/>
      <c r="R19"/>
    </row>
    <row r="20" spans="3:18" ht="22.5" x14ac:dyDescent="0.2">
      <c r="C20" s="103" t="s">
        <v>158</v>
      </c>
      <c r="D20" s="103" t="s">
        <v>159</v>
      </c>
      <c r="E20" s="103" t="s">
        <v>160</v>
      </c>
      <c r="F20" s="103" t="s">
        <v>161</v>
      </c>
      <c r="G20" s="103" t="s">
        <v>162</v>
      </c>
      <c r="H20" s="103" t="s">
        <v>163</v>
      </c>
      <c r="I20" s="103" t="s">
        <v>164</v>
      </c>
      <c r="J20" s="103" t="s">
        <v>165</v>
      </c>
      <c r="K20" s="103" t="s">
        <v>166</v>
      </c>
      <c r="L20" s="103" t="s">
        <v>167</v>
      </c>
      <c r="M20" s="103" t="s">
        <v>168</v>
      </c>
      <c r="N20" s="103" t="s">
        <v>169</v>
      </c>
      <c r="O20" s="103" t="s">
        <v>170</v>
      </c>
      <c r="P20" s="103" t="s">
        <v>171</v>
      </c>
      <c r="Q20" s="103" t="s">
        <v>172</v>
      </c>
      <c r="R20" s="103" t="s">
        <v>173</v>
      </c>
    </row>
    <row r="21" spans="3:18" ht="22.5" x14ac:dyDescent="0.2">
      <c r="C21" s="104">
        <v>11572639</v>
      </c>
      <c r="D21" s="104" t="s">
        <v>174</v>
      </c>
      <c r="E21" s="105" t="s">
        <v>175</v>
      </c>
      <c r="F21" s="105" t="s">
        <v>176</v>
      </c>
      <c r="G21" s="106">
        <v>46174</v>
      </c>
      <c r="H21" s="106">
        <v>46203</v>
      </c>
      <c r="I21" s="107">
        <v>133928.57</v>
      </c>
      <c r="J21" s="107">
        <v>16390.2</v>
      </c>
      <c r="K21" s="108">
        <v>0</v>
      </c>
      <c r="L21" s="108">
        <v>0</v>
      </c>
      <c r="M21" s="108">
        <v>0</v>
      </c>
      <c r="N21" s="109">
        <v>7.9958</v>
      </c>
      <c r="O21" s="107">
        <v>150318.76999999999</v>
      </c>
      <c r="P21" s="105">
        <v>30</v>
      </c>
      <c r="Q21" s="107">
        <v>2544642.9900000002</v>
      </c>
      <c r="R21" s="105" t="s">
        <v>177</v>
      </c>
    </row>
    <row r="22" spans="3:18" x14ac:dyDescent="0.2">
      <c r="C22" s="110" t="s">
        <v>178</v>
      </c>
      <c r="D22" s="110"/>
      <c r="E22" s="110"/>
      <c r="F22" s="110"/>
      <c r="G22" s="110"/>
      <c r="H22" s="110"/>
      <c r="I22" s="111">
        <v>133928.57</v>
      </c>
      <c r="J22" s="111">
        <v>16390.2</v>
      </c>
      <c r="K22" s="112">
        <v>0</v>
      </c>
      <c r="L22" s="112">
        <v>0</v>
      </c>
      <c r="M22" s="112">
        <v>0</v>
      </c>
      <c r="N22" s="113"/>
      <c r="O22" s="111">
        <v>150318.76999999999</v>
      </c>
      <c r="P22" s="113"/>
      <c r="Q22" s="111">
        <v>2544642.9900000002</v>
      </c>
      <c r="R22" s="113"/>
    </row>
    <row r="23" spans="3:18" ht="12" x14ac:dyDescent="0.2"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/>
      <c r="P23"/>
      <c r="Q23"/>
      <c r="R23"/>
    </row>
    <row r="24" spans="3:18" x14ac:dyDescent="0.2">
      <c r="C24" s="110" t="s">
        <v>179</v>
      </c>
      <c r="D24" s="110"/>
      <c r="E24" s="110"/>
      <c r="F24" s="110"/>
      <c r="G24" s="110"/>
      <c r="H24" s="110"/>
      <c r="I24" s="111">
        <v>133928.57</v>
      </c>
      <c r="J24" s="111">
        <v>16390.2</v>
      </c>
      <c r="K24" s="112">
        <v>0</v>
      </c>
      <c r="L24" s="112">
        <v>0</v>
      </c>
      <c r="M24" s="112">
        <v>0</v>
      </c>
      <c r="N24" s="113"/>
      <c r="O24" s="111">
        <v>150318.76999999999</v>
      </c>
      <c r="P24" s="113"/>
      <c r="Q24" s="111">
        <v>2544642.9</v>
      </c>
      <c r="R24" s="113"/>
    </row>
    <row r="25" spans="3:18" ht="12" x14ac:dyDescent="0.2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</sheetData>
  <mergeCells count="9">
    <mergeCell ref="D18:E18"/>
    <mergeCell ref="C22:H22"/>
    <mergeCell ref="C23:N23"/>
    <mergeCell ref="C24:H24"/>
    <mergeCell ref="B1:D1"/>
    <mergeCell ref="B2:D2"/>
    <mergeCell ref="B3:D3"/>
    <mergeCell ref="D16:H16"/>
    <mergeCell ref="C17:F17"/>
  </mergeCells>
  <hyperlinks>
    <hyperlink ref="C13" r:id="rId1"/>
    <hyperlink ref="C21" r:id="rId2" display="https://credibajios.bb.com.mx/bajio/creditos/EDOCC.ASP?txtCredito=11572639"/>
    <hyperlink ref="D21" r:id="rId3" display="https://credibajios.bb.com.mx/bajio/creditos/CCLIN.ASP?txtLinea=716452"/>
    <hyperlink ref="N21" r:id="rId4" display="https://credibajios.bb.com.mx/bajio/creditos/CALCU.ASP?lngCredito=1157263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Normal="100" workbookViewId="0">
      <selection activeCell="C44" sqref="C4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6.33203125" style="1" bestFit="1" customWidth="1"/>
    <col min="8" max="8" width="12" style="1"/>
    <col min="9" max="9" width="14.83203125" style="1" bestFit="1" customWidth="1"/>
    <col min="10" max="10" width="13.33203125" style="1" bestFit="1" customWidth="1"/>
    <col min="11" max="14" width="12" style="1"/>
    <col min="15" max="15" width="14.83203125" style="1" bestFit="1" customWidth="1"/>
    <col min="16" max="16" width="12" style="1"/>
    <col min="17" max="17" width="17.1640625" style="1" bestFit="1" customWidth="1"/>
    <col min="18" max="16384" width="12" style="1"/>
  </cols>
  <sheetData>
    <row r="1" spans="1:6" x14ac:dyDescent="0.2">
      <c r="B1" s="73" t="str">
        <f>'Notas de Disciplina Financiera'!A1</f>
        <v xml:space="preserve"> Municipio de Valle de Santiago,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31 de diciembre de 2025 y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ht="12" x14ac:dyDescent="0.2">
      <c r="C13" s="70" t="s">
        <v>146</v>
      </c>
    </row>
    <row r="14" spans="1:6" x14ac:dyDescent="0.2">
      <c r="C14" s="69" t="s">
        <v>147</v>
      </c>
    </row>
    <row r="17" spans="3:18" ht="12" thickBot="1" x14ac:dyDescent="0.25"/>
    <row r="18" spans="3:18" ht="15.75" thickBot="1" x14ac:dyDescent="0.25">
      <c r="C18" s="91" t="s">
        <v>155</v>
      </c>
      <c r="D18" s="92" t="s">
        <v>156</v>
      </c>
      <c r="E18" s="93"/>
      <c r="F18" s="93"/>
      <c r="G18" s="93"/>
      <c r="H18" s="94"/>
      <c r="I18" s="95"/>
      <c r="J18" s="95"/>
      <c r="K18" s="95"/>
      <c r="L18" s="95"/>
      <c r="M18" s="95"/>
      <c r="N18" s="95"/>
      <c r="O18" s="95"/>
      <c r="P18" s="95"/>
      <c r="Q18" s="95"/>
      <c r="R18" s="95"/>
    </row>
    <row r="19" spans="3:18" ht="15.75" thickBot="1" x14ac:dyDescent="0.3">
      <c r="C19" s="96" t="s">
        <v>157</v>
      </c>
      <c r="D19" s="97"/>
      <c r="E19" s="97"/>
      <c r="F19" s="98"/>
      <c r="G19" s="99">
        <f>O26</f>
        <v>150318.76999999999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</row>
    <row r="20" spans="3:18" ht="15.75" thickBot="1" x14ac:dyDescent="0.3">
      <c r="C20" s="100"/>
      <c r="D20" s="101">
        <v>46174</v>
      </c>
      <c r="E20" s="97"/>
      <c r="F20" s="100"/>
      <c r="G20" s="100"/>
      <c r="H20"/>
      <c r="I20"/>
      <c r="J20"/>
      <c r="K20"/>
      <c r="L20"/>
      <c r="M20"/>
      <c r="N20"/>
      <c r="O20"/>
      <c r="P20"/>
      <c r="Q20"/>
      <c r="R20"/>
    </row>
    <row r="21" spans="3:18" ht="15" x14ac:dyDescent="0.25">
      <c r="C21" s="100"/>
      <c r="D21" s="102"/>
      <c r="E21" s="102"/>
      <c r="F21" s="100"/>
      <c r="G21" s="100"/>
      <c r="H21"/>
      <c r="I21"/>
      <c r="J21"/>
      <c r="K21"/>
      <c r="L21"/>
      <c r="M21"/>
      <c r="N21"/>
      <c r="O21"/>
      <c r="P21"/>
      <c r="Q21"/>
      <c r="R21"/>
    </row>
    <row r="22" spans="3:18" ht="22.5" x14ac:dyDescent="0.2">
      <c r="C22" s="103" t="s">
        <v>158</v>
      </c>
      <c r="D22" s="103" t="s">
        <v>159</v>
      </c>
      <c r="E22" s="103" t="s">
        <v>160</v>
      </c>
      <c r="F22" s="103" t="s">
        <v>161</v>
      </c>
      <c r="G22" s="103" t="s">
        <v>162</v>
      </c>
      <c r="H22" s="103" t="s">
        <v>163</v>
      </c>
      <c r="I22" s="103" t="s">
        <v>164</v>
      </c>
      <c r="J22" s="103" t="s">
        <v>165</v>
      </c>
      <c r="K22" s="103" t="s">
        <v>166</v>
      </c>
      <c r="L22" s="103" t="s">
        <v>167</v>
      </c>
      <c r="M22" s="103" t="s">
        <v>168</v>
      </c>
      <c r="N22" s="103" t="s">
        <v>169</v>
      </c>
      <c r="O22" s="103" t="s">
        <v>170</v>
      </c>
      <c r="P22" s="103" t="s">
        <v>171</v>
      </c>
      <c r="Q22" s="103" t="s">
        <v>172</v>
      </c>
      <c r="R22" s="103" t="s">
        <v>173</v>
      </c>
    </row>
    <row r="23" spans="3:18" ht="22.5" x14ac:dyDescent="0.2">
      <c r="C23" s="104">
        <v>11572639</v>
      </c>
      <c r="D23" s="104" t="s">
        <v>174</v>
      </c>
      <c r="E23" s="105" t="s">
        <v>175</v>
      </c>
      <c r="F23" s="105" t="s">
        <v>176</v>
      </c>
      <c r="G23" s="106">
        <v>46174</v>
      </c>
      <c r="H23" s="106">
        <v>46203</v>
      </c>
      <c r="I23" s="107">
        <v>133928.57</v>
      </c>
      <c r="J23" s="107">
        <v>16390.2</v>
      </c>
      <c r="K23" s="108">
        <v>0</v>
      </c>
      <c r="L23" s="108">
        <v>0</v>
      </c>
      <c r="M23" s="108">
        <v>0</v>
      </c>
      <c r="N23" s="109">
        <v>7.9958</v>
      </c>
      <c r="O23" s="107">
        <v>150318.76999999999</v>
      </c>
      <c r="P23" s="105">
        <v>30</v>
      </c>
      <c r="Q23" s="107">
        <v>2544642.9900000002</v>
      </c>
      <c r="R23" s="105" t="s">
        <v>177</v>
      </c>
    </row>
    <row r="24" spans="3:18" x14ac:dyDescent="0.2">
      <c r="C24" s="110" t="s">
        <v>178</v>
      </c>
      <c r="D24" s="110"/>
      <c r="E24" s="110"/>
      <c r="F24" s="110"/>
      <c r="G24" s="110"/>
      <c r="H24" s="110"/>
      <c r="I24" s="111">
        <v>133928.57</v>
      </c>
      <c r="J24" s="111">
        <v>16390.2</v>
      </c>
      <c r="K24" s="112">
        <v>0</v>
      </c>
      <c r="L24" s="112">
        <v>0</v>
      </c>
      <c r="M24" s="112">
        <v>0</v>
      </c>
      <c r="N24" s="113"/>
      <c r="O24" s="111">
        <v>150318.76999999999</v>
      </c>
      <c r="P24" s="113"/>
      <c r="Q24" s="111">
        <v>2544642.9900000002</v>
      </c>
      <c r="R24" s="113"/>
    </row>
    <row r="25" spans="3:18" ht="12" x14ac:dyDescent="0.2"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/>
      <c r="P25"/>
      <c r="Q25"/>
      <c r="R25"/>
    </row>
    <row r="26" spans="3:18" x14ac:dyDescent="0.2">
      <c r="C26" s="110" t="s">
        <v>179</v>
      </c>
      <c r="D26" s="110"/>
      <c r="E26" s="110"/>
      <c r="F26" s="110"/>
      <c r="G26" s="110"/>
      <c r="H26" s="110"/>
      <c r="I26" s="111">
        <v>133928.57</v>
      </c>
      <c r="J26" s="111">
        <v>16390.2</v>
      </c>
      <c r="K26" s="112">
        <v>0</v>
      </c>
      <c r="L26" s="112">
        <v>0</v>
      </c>
      <c r="M26" s="112">
        <v>0</v>
      </c>
      <c r="N26" s="113"/>
      <c r="O26" s="111">
        <v>150318.76999999999</v>
      </c>
      <c r="P26" s="113"/>
      <c r="Q26" s="111">
        <v>2544642.9</v>
      </c>
      <c r="R26" s="113"/>
    </row>
    <row r="27" spans="3:18" ht="12" x14ac:dyDescent="0.2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30" spans="3:18" ht="54.75" customHeight="1" x14ac:dyDescent="0.2">
      <c r="C30" s="115" t="s">
        <v>199</v>
      </c>
      <c r="D30" s="116"/>
      <c r="E30" s="116"/>
      <c r="F30" s="116"/>
      <c r="G30" s="117"/>
    </row>
    <row r="31" spans="3:18" ht="33.75" x14ac:dyDescent="0.2">
      <c r="C31" s="118" t="s">
        <v>180</v>
      </c>
      <c r="D31" s="119" t="s">
        <v>181</v>
      </c>
      <c r="E31" s="119" t="s">
        <v>182</v>
      </c>
      <c r="F31" s="119" t="s">
        <v>183</v>
      </c>
      <c r="G31" s="119" t="s">
        <v>184</v>
      </c>
    </row>
    <row r="32" spans="3:18" x14ac:dyDescent="0.2">
      <c r="C32" s="120" t="s">
        <v>185</v>
      </c>
      <c r="D32" s="121"/>
      <c r="E32" s="121"/>
      <c r="F32" s="121"/>
      <c r="G32" s="121"/>
    </row>
    <row r="33" spans="3:7" x14ac:dyDescent="0.2">
      <c r="C33" s="122" t="s">
        <v>186</v>
      </c>
      <c r="D33" s="121"/>
      <c r="E33" s="121"/>
      <c r="F33" s="121"/>
      <c r="G33" s="121"/>
    </row>
    <row r="34" spans="3:7" x14ac:dyDescent="0.2">
      <c r="C34" s="123" t="s">
        <v>187</v>
      </c>
      <c r="D34" s="121"/>
      <c r="E34" s="121"/>
      <c r="F34" s="124">
        <v>-15000000</v>
      </c>
      <c r="G34" s="124">
        <v>-5803573.4199999999</v>
      </c>
    </row>
    <row r="35" spans="3:7" x14ac:dyDescent="0.2">
      <c r="C35" s="125" t="s">
        <v>188</v>
      </c>
      <c r="D35" s="121"/>
      <c r="E35" s="121"/>
      <c r="F35" s="126">
        <v>-15000000</v>
      </c>
      <c r="G35" s="126">
        <v>-5803573.4199999999</v>
      </c>
    </row>
    <row r="36" spans="3:7" x14ac:dyDescent="0.2">
      <c r="C36" s="125" t="s">
        <v>189</v>
      </c>
      <c r="D36" s="121"/>
      <c r="E36" s="121"/>
      <c r="F36" s="126">
        <v>0</v>
      </c>
      <c r="G36" s="126">
        <v>0</v>
      </c>
    </row>
    <row r="37" spans="3:7" x14ac:dyDescent="0.2">
      <c r="C37" s="125" t="s">
        <v>190</v>
      </c>
      <c r="D37" s="121"/>
      <c r="E37" s="121"/>
      <c r="F37" s="126">
        <v>0</v>
      </c>
      <c r="G37" s="126">
        <v>0</v>
      </c>
    </row>
    <row r="38" spans="3:7" x14ac:dyDescent="0.2">
      <c r="C38" s="127"/>
      <c r="D38" s="121"/>
      <c r="E38" s="121"/>
      <c r="F38" s="128"/>
      <c r="G38" s="128"/>
    </row>
    <row r="39" spans="3:7" x14ac:dyDescent="0.2">
      <c r="C39" s="123" t="s">
        <v>191</v>
      </c>
      <c r="D39" s="121"/>
      <c r="E39" s="121"/>
      <c r="F39" s="126">
        <v>0</v>
      </c>
      <c r="G39" s="126">
        <v>0</v>
      </c>
    </row>
    <row r="40" spans="3:7" x14ac:dyDescent="0.2">
      <c r="C40" s="125" t="s">
        <v>192</v>
      </c>
      <c r="D40" s="121"/>
      <c r="E40" s="121"/>
      <c r="F40" s="126">
        <v>0</v>
      </c>
      <c r="G40" s="126">
        <v>0</v>
      </c>
    </row>
    <row r="41" spans="3:7" x14ac:dyDescent="0.2">
      <c r="C41" s="125" t="s">
        <v>193</v>
      </c>
      <c r="D41" s="121"/>
      <c r="E41" s="121"/>
      <c r="F41" s="126">
        <v>0</v>
      </c>
      <c r="G41" s="126">
        <v>0</v>
      </c>
    </row>
    <row r="42" spans="3:7" x14ac:dyDescent="0.2">
      <c r="C42" s="125" t="s">
        <v>189</v>
      </c>
      <c r="D42" s="121"/>
      <c r="E42" s="121"/>
      <c r="F42" s="126">
        <v>0</v>
      </c>
      <c r="G42" s="126">
        <v>0</v>
      </c>
    </row>
    <row r="43" spans="3:7" x14ac:dyDescent="0.2">
      <c r="C43" s="125" t="s">
        <v>190</v>
      </c>
      <c r="D43" s="121"/>
      <c r="E43" s="121"/>
      <c r="F43" s="126">
        <v>0</v>
      </c>
      <c r="G43" s="126">
        <v>0</v>
      </c>
    </row>
    <row r="44" spans="3:7" x14ac:dyDescent="0.2">
      <c r="C44" s="127"/>
      <c r="D44" s="121"/>
      <c r="E44" s="121"/>
      <c r="F44" s="128"/>
      <c r="G44" s="128"/>
    </row>
    <row r="45" spans="3:7" x14ac:dyDescent="0.2">
      <c r="C45" s="123" t="s">
        <v>194</v>
      </c>
      <c r="D45" s="121"/>
      <c r="E45" s="121"/>
      <c r="F45" s="124">
        <v>-15000000</v>
      </c>
      <c r="G45" s="124">
        <v>-5803573.4199999999</v>
      </c>
    </row>
    <row r="46" spans="3:7" x14ac:dyDescent="0.2">
      <c r="C46" s="129"/>
      <c r="D46" s="121"/>
      <c r="E46" s="121"/>
      <c r="F46" s="128"/>
      <c r="G46" s="128"/>
    </row>
    <row r="47" spans="3:7" x14ac:dyDescent="0.2">
      <c r="C47" s="122" t="s">
        <v>195</v>
      </c>
      <c r="D47" s="121"/>
      <c r="E47" s="121"/>
      <c r="F47" s="128"/>
      <c r="G47" s="128"/>
    </row>
    <row r="48" spans="3:7" x14ac:dyDescent="0.2">
      <c r="C48" s="123" t="s">
        <v>187</v>
      </c>
      <c r="D48" s="121"/>
      <c r="E48" s="121"/>
      <c r="F48" s="124">
        <v>3214285.84</v>
      </c>
      <c r="G48" s="124">
        <v>3214285.84</v>
      </c>
    </row>
    <row r="49" spans="3:7" x14ac:dyDescent="0.2">
      <c r="C49" s="125" t="s">
        <v>188</v>
      </c>
      <c r="D49" s="121"/>
      <c r="E49" s="121"/>
      <c r="F49" s="126">
        <v>3214285.84</v>
      </c>
      <c r="G49" s="126">
        <v>3214285.84</v>
      </c>
    </row>
    <row r="50" spans="3:7" x14ac:dyDescent="0.2">
      <c r="C50" s="125" t="s">
        <v>189</v>
      </c>
      <c r="D50" s="121"/>
      <c r="E50" s="121"/>
      <c r="F50" s="126">
        <v>0</v>
      </c>
      <c r="G50" s="126">
        <v>0</v>
      </c>
    </row>
    <row r="51" spans="3:7" x14ac:dyDescent="0.2">
      <c r="C51" s="125" t="s">
        <v>190</v>
      </c>
      <c r="D51" s="121"/>
      <c r="E51" s="121"/>
      <c r="F51" s="126">
        <v>0</v>
      </c>
      <c r="G51" s="126">
        <v>0</v>
      </c>
    </row>
    <row r="52" spans="3:7" x14ac:dyDescent="0.2">
      <c r="C52" s="127"/>
      <c r="D52" s="121"/>
      <c r="E52" s="121"/>
      <c r="F52" s="128"/>
      <c r="G52" s="128"/>
    </row>
    <row r="53" spans="3:7" x14ac:dyDescent="0.2">
      <c r="C53" s="123" t="s">
        <v>191</v>
      </c>
      <c r="D53" s="121"/>
      <c r="E53" s="121"/>
      <c r="F53" s="126">
        <v>0</v>
      </c>
      <c r="G53" s="126">
        <v>0</v>
      </c>
    </row>
    <row r="54" spans="3:7" x14ac:dyDescent="0.2">
      <c r="C54" s="125" t="s">
        <v>192</v>
      </c>
      <c r="D54" s="121"/>
      <c r="E54" s="121"/>
      <c r="F54" s="126">
        <v>0</v>
      </c>
      <c r="G54" s="126">
        <v>0</v>
      </c>
    </row>
    <row r="55" spans="3:7" x14ac:dyDescent="0.2">
      <c r="C55" s="125" t="s">
        <v>193</v>
      </c>
      <c r="D55" s="121"/>
      <c r="E55" s="121"/>
      <c r="F55" s="126">
        <v>0</v>
      </c>
      <c r="G55" s="126">
        <v>0</v>
      </c>
    </row>
    <row r="56" spans="3:7" x14ac:dyDescent="0.2">
      <c r="C56" s="125" t="s">
        <v>189</v>
      </c>
      <c r="D56" s="121"/>
      <c r="E56" s="121"/>
      <c r="F56" s="126">
        <v>0</v>
      </c>
      <c r="G56" s="126">
        <v>0</v>
      </c>
    </row>
    <row r="57" spans="3:7" x14ac:dyDescent="0.2">
      <c r="C57" s="125" t="s">
        <v>190</v>
      </c>
      <c r="D57" s="121"/>
      <c r="E57" s="121"/>
      <c r="F57" s="126">
        <v>0</v>
      </c>
      <c r="G57" s="126">
        <v>0</v>
      </c>
    </row>
    <row r="58" spans="3:7" x14ac:dyDescent="0.2">
      <c r="C58" s="127"/>
      <c r="D58" s="121"/>
      <c r="E58" s="121"/>
      <c r="F58" s="128"/>
      <c r="G58" s="128"/>
    </row>
    <row r="59" spans="3:7" x14ac:dyDescent="0.2">
      <c r="C59" s="123" t="s">
        <v>196</v>
      </c>
      <c r="D59" s="121"/>
      <c r="E59" s="121"/>
      <c r="F59" s="124">
        <v>3214285.84</v>
      </c>
      <c r="G59" s="124">
        <v>3214285.84</v>
      </c>
    </row>
    <row r="60" spans="3:7" x14ac:dyDescent="0.2">
      <c r="C60" s="130"/>
      <c r="D60" s="121"/>
      <c r="E60" s="121"/>
      <c r="F60" s="128"/>
      <c r="G60" s="128"/>
    </row>
    <row r="61" spans="3:7" x14ac:dyDescent="0.2">
      <c r="C61" s="123" t="s">
        <v>197</v>
      </c>
      <c r="D61" s="121"/>
      <c r="E61" s="121"/>
      <c r="F61" s="124">
        <v>67580816.079999998</v>
      </c>
      <c r="G61" s="124">
        <v>26976734.109999999</v>
      </c>
    </row>
    <row r="62" spans="3:7" x14ac:dyDescent="0.2">
      <c r="C62" s="131"/>
      <c r="D62" s="121"/>
      <c r="E62" s="121"/>
      <c r="F62" s="128"/>
      <c r="G62" s="128"/>
    </row>
    <row r="63" spans="3:7" x14ac:dyDescent="0.2">
      <c r="C63" s="123" t="s">
        <v>198</v>
      </c>
      <c r="D63" s="121"/>
      <c r="E63" s="121"/>
      <c r="F63" s="124">
        <v>55795101.920000002</v>
      </c>
      <c r="G63" s="124">
        <v>24387446.530000001</v>
      </c>
    </row>
    <row r="64" spans="3:7" x14ac:dyDescent="0.2">
      <c r="C64" s="130"/>
      <c r="D64" s="132"/>
      <c r="E64" s="132"/>
      <c r="F64" s="133"/>
      <c r="G64" s="133"/>
    </row>
    <row r="65" spans="3:7" x14ac:dyDescent="0.2">
      <c r="C65" s="134"/>
      <c r="D65" s="135"/>
      <c r="E65" s="135"/>
      <c r="F65" s="135"/>
      <c r="G65" s="135"/>
    </row>
  </sheetData>
  <mergeCells count="10">
    <mergeCell ref="D20:E20"/>
    <mergeCell ref="C24:H24"/>
    <mergeCell ref="C25:N25"/>
    <mergeCell ref="C26:H26"/>
    <mergeCell ref="C30:G30"/>
    <mergeCell ref="B1:D1"/>
    <mergeCell ref="B2:D2"/>
    <mergeCell ref="B3:D3"/>
    <mergeCell ref="D18:H18"/>
    <mergeCell ref="C19:F19"/>
  </mergeCells>
  <hyperlinks>
    <hyperlink ref="C13" r:id="rId1"/>
    <hyperlink ref="C23" r:id="rId2" display="https://credibajios.bb.com.mx/bajio/creditos/EDOCC.ASP?txtCredito=11572639"/>
    <hyperlink ref="D23" r:id="rId3" display="https://credibajios.bb.com.mx/bajio/creditos/CCLIN.ASP?txtLinea=716452"/>
    <hyperlink ref="N23" r:id="rId4" display="https://credibajios.bb.com.mx/bajio/creditos/CALCU.ASP?lngCredito=11572639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C31" sqref="C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 Municipio de Valle de Santiago,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31 de diciembre de 2025 y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0" spans="1:6" x14ac:dyDescent="0.2">
      <c r="B10" s="1" t="s">
        <v>200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infopath/2007/PartnerControls"/>
    <ds:schemaRef ds:uri="http://schemas.microsoft.com/office/2006/documentManagement/types"/>
    <ds:schemaRef ds:uri="0c865bf4-0f22-4e4d-b041-7b0c1657e5a8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Belinda</cp:lastModifiedBy>
  <cp:revision/>
  <dcterms:created xsi:type="dcterms:W3CDTF">2024-03-15T21:50:03Z</dcterms:created>
  <dcterms:modified xsi:type="dcterms:W3CDTF">2026-07-28T18:40:59Z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