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601\LGCG\"/>
    </mc:Choice>
  </mc:AlternateContent>
  <xr:revisionPtr revIDLastSave="0" documentId="13_ncr:1_{4FA2CCA6-19E2-4432-AFEC-D1E8CDEDFF71}" xr6:coauthVersionLast="47" xr6:coauthVersionMax="47" xr10:uidLastSave="{00000000-0000-0000-0000-000000000000}"/>
  <bookViews>
    <workbookView xWindow="-105" yWindow="0" windowWidth="14610" windowHeight="15585" tabRatio="923" xr2:uid="{00000000-000D-0000-FFFF-FFFF00000000}"/>
  </bookViews>
  <sheets>
    <sheet name="2024" sheetId="55" r:id="rId1"/>
  </sheets>
  <calcPr calcId="181029"/>
</workbook>
</file>

<file path=xl/calcChain.xml><?xml version="1.0" encoding="utf-8"?>
<calcChain xmlns="http://schemas.openxmlformats.org/spreadsheetml/2006/main">
  <c r="B50" i="55" l="1"/>
  <c r="B43" i="55" l="1"/>
  <c r="B44" i="55" s="1"/>
  <c r="B51" i="55" l="1"/>
  <c r="B10" i="55"/>
  <c r="B12" i="55" s="1"/>
  <c r="B14" i="55" l="1"/>
  <c r="B16" i="55" s="1"/>
  <c r="B18" i="55" l="1"/>
  <c r="B20" i="55" s="1"/>
  <c r="B22" i="55" s="1"/>
  <c r="B24" i="55" s="1"/>
  <c r="B26" i="55" s="1"/>
  <c r="B28" i="55" s="1"/>
  <c r="B30" i="55" s="1"/>
  <c r="B32" i="55" s="1"/>
  <c r="C43" i="55" s="1"/>
  <c r="C50" i="55" s="1"/>
  <c r="C51" i="55" s="1"/>
  <c r="J4" i="55" l="1"/>
  <c r="C44" i="55" l="1"/>
</calcChain>
</file>

<file path=xl/sharedStrings.xml><?xml version="1.0" encoding="utf-8"?>
<sst xmlns="http://schemas.openxmlformats.org/spreadsheetml/2006/main" count="53" uniqueCount="50">
  <si>
    <t xml:space="preserve">Plazo </t>
  </si>
  <si>
    <t xml:space="preserve">Fin, Destino y Objeto </t>
  </si>
  <si>
    <t>(-)Amortizacion 1</t>
  </si>
  <si>
    <t>(-)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</si>
  <si>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</si>
  <si>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</si>
  <si>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</si>
  <si>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</si>
  <si>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</si>
  <si>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</si>
  <si>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</si>
  <si>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 xml:space="preserve">Tipo de Obligación </t>
  </si>
  <si>
    <t>(-) Amortización 3</t>
  </si>
  <si>
    <t xml:space="preserve">Contrato de Apertura de Crédito Simple </t>
  </si>
  <si>
    <t xml:space="preserve">3652 DÍAS </t>
  </si>
  <si>
    <t xml:space="preserve">Inversión Pública Productiva </t>
  </si>
  <si>
    <t xml:space="preserve">TIIE a 28 días más sobre tasa de 1.25% </t>
  </si>
  <si>
    <t>(-)Amortizacion 4</t>
  </si>
  <si>
    <t>(-) Amortización 5</t>
  </si>
  <si>
    <t>(-) Amortización 6</t>
  </si>
  <si>
    <t>(-) Amortización 7</t>
  </si>
  <si>
    <t>(-) Amortización 8</t>
  </si>
  <si>
    <t>(-) Amortización 9</t>
  </si>
  <si>
    <t>(-) Amortización 10</t>
  </si>
  <si>
    <t>(-) Amortización 11</t>
  </si>
  <si>
    <t>(-) Amortización 12</t>
  </si>
  <si>
    <t xml:space="preserve">Acreedor, Proveedor o Contratista </t>
  </si>
  <si>
    <t>Importe Total</t>
  </si>
  <si>
    <t xml:space="preserve">Importe y Porcentaje del Total que se paga y Garantiza con el Recurso de Dichos Fondos </t>
  </si>
  <si>
    <t xml:space="preserve">Fondo </t>
  </si>
  <si>
    <t xml:space="preserve">Importe Garantizado </t>
  </si>
  <si>
    <t xml:space="preserve">ImportePagado </t>
  </si>
  <si>
    <t xml:space="preserve">Banco del Bajio, S.A. Institución de Banca Multiple </t>
  </si>
  <si>
    <t xml:space="preserve">Fondo General de Paticipaciones </t>
  </si>
  <si>
    <t>Tasa</t>
  </si>
  <si>
    <t xml:space="preserve">% Respecto al total </t>
  </si>
  <si>
    <t>Deuda Pública Bruta Total al 31 de Diciembre del 2025</t>
  </si>
  <si>
    <t>Deuda Pública Bruta Total descontando la amortizacion 1 2026</t>
  </si>
  <si>
    <t>Deuda Pública Bruta Total descontando la amortizacion 2 2026</t>
  </si>
  <si>
    <t>Deuda Pública Bruta Total descontando la amortizacion 3 2026</t>
  </si>
  <si>
    <t>Deuda Pública Bruta Total descontando la amortizacion 4 2026</t>
  </si>
  <si>
    <t>Deuda Pública Bruta Total descontando la amortizacion 5 2026</t>
  </si>
  <si>
    <t>Deuda Pública Bruta Total descontando la amortizacion 6 2026</t>
  </si>
  <si>
    <t>Deuda Pública Bruta Total descontando la amortizacion 7 2026</t>
  </si>
  <si>
    <t>Deuda Pública Bruta Total descontando la amortizacion 8 2026</t>
  </si>
  <si>
    <t>Deuda Pública Bruta Total descontando la amortizacion 9 2026</t>
  </si>
  <si>
    <t>Deuda Pública Bruta Total descontando la amortizacion 10 2026</t>
  </si>
  <si>
    <t>Deuda Pública Bruta Total descontando la amortizacion 11 2026</t>
  </si>
  <si>
    <t>Deuda Pública Bruta Total descontando la amortizacion 12 2026</t>
  </si>
  <si>
    <t>Municipio de Valle de Santiago, Gto.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de información de obligaciones pagadas o garantizadas con fondos federales.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</si>
</sst>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92D05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43" fontId="5" fillId="0" borderId="0" xfId="1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43" fontId="5" fillId="0" borderId="1" xfId="27" applyFont="1" applyBorder="1" applyAlignment="1">
      <alignment horizontal="justify" vertical="center" wrapText="1"/>
    </xf>
    <xf numFmtId="43" fontId="1" fillId="0" borderId="2" xfId="27" applyFont="1" applyFill="1" applyBorder="1" applyAlignment="1" applyProtection="1">
      <alignment wrapText="1"/>
      <protection locked="0"/>
    </xf>
    <xf numFmtId="43" fontId="7" fillId="0" borderId="0" xfId="27" applyFont="1" applyFill="1" applyBorder="1" applyAlignment="1">
      <alignment horizontal="left" vertical="center" wrapText="1"/>
    </xf>
    <xf numFmtId="43" fontId="1" fillId="0" borderId="0" xfId="27" applyFont="1" applyAlignment="1">
      <alignment horizontal="center"/>
    </xf>
    <xf numFmtId="43" fontId="2" fillId="0" borderId="2" xfId="27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wrapText="1"/>
      <protection hidden="1"/>
    </xf>
    <xf numFmtId="43" fontId="8" fillId="2" borderId="1" xfId="27" applyFont="1" applyFill="1" applyBorder="1" applyAlignment="1" applyProtection="1">
      <alignment wrapText="1"/>
      <protection hidden="1"/>
    </xf>
    <xf numFmtId="0" fontId="1" fillId="2" borderId="1" xfId="0" applyFont="1" applyFill="1" applyBorder="1"/>
    <xf numFmtId="9" fontId="5" fillId="0" borderId="1" xfId="28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/>
    </xf>
    <xf numFmtId="43" fontId="2" fillId="0" borderId="0" xfId="27" applyFont="1" applyBorder="1" applyAlignment="1">
      <alignment horizontal="center"/>
    </xf>
    <xf numFmtId="43" fontId="2" fillId="0" borderId="1" xfId="27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2" fillId="0" borderId="1" xfId="27" applyFont="1" applyBorder="1" applyAlignment="1">
      <alignment wrapText="1"/>
    </xf>
    <xf numFmtId="0" fontId="2" fillId="0" borderId="0" xfId="0" applyFont="1" applyAlignment="1">
      <alignment horizontal="left" wrapText="1"/>
    </xf>
    <xf numFmtId="43" fontId="2" fillId="0" borderId="0" xfId="27" applyFont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3" fontId="2" fillId="0" borderId="1" xfId="27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1" xfId="28" applyFont="1" applyBorder="1" applyAlignment="1" applyProtection="1">
      <alignment vertical="center" wrapText="1"/>
      <protection locked="0"/>
    </xf>
    <xf numFmtId="43" fontId="2" fillId="0" borderId="2" xfId="9" applyFont="1" applyBorder="1" applyAlignment="1" applyProtection="1">
      <alignment horizontal="center" vertical="center" wrapText="1"/>
      <protection locked="0"/>
    </xf>
    <xf numFmtId="43" fontId="2" fillId="0" borderId="1" xfId="9" applyFont="1" applyBorder="1" applyAlignment="1" applyProtection="1">
      <alignment horizontal="center" vertical="center" wrapText="1"/>
      <protection locked="0"/>
    </xf>
    <xf numFmtId="43" fontId="2" fillId="0" borderId="1" xfId="27" applyFont="1" applyBorder="1" applyAlignment="1">
      <alignment vertical="center"/>
    </xf>
    <xf numFmtId="9" fontId="2" fillId="0" borderId="1" xfId="28" applyFont="1" applyBorder="1" applyAlignment="1" applyProtection="1">
      <alignment horizontal="center" vertical="center" wrapText="1"/>
      <protection locked="0"/>
    </xf>
    <xf numFmtId="43" fontId="5" fillId="0" borderId="0" xfId="0" applyNumberFormat="1" applyFont="1" applyProtection="1">
      <protection locked="0"/>
    </xf>
    <xf numFmtId="43" fontId="5" fillId="0" borderId="0" xfId="27" applyFont="1" applyFill="1" applyBorder="1" applyProtection="1">
      <protection locked="0"/>
    </xf>
    <xf numFmtId="43" fontId="13" fillId="0" borderId="1" xfId="27" applyFont="1" applyBorder="1"/>
    <xf numFmtId="43" fontId="14" fillId="0" borderId="1" xfId="27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43" fontId="5" fillId="0" borderId="1" xfId="27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43" fontId="5" fillId="0" borderId="2" xfId="27" applyFont="1" applyBorder="1" applyAlignment="1">
      <alignment horizontal="center" vertical="center" wrapText="1"/>
    </xf>
    <xf numFmtId="43" fontId="5" fillId="0" borderId="3" xfId="27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3" fontId="11" fillId="2" borderId="2" xfId="27" applyFont="1" applyFill="1" applyBorder="1" applyAlignment="1">
      <alignment horizontal="center" vertical="center" wrapText="1"/>
    </xf>
    <xf numFmtId="43" fontId="11" fillId="2" borderId="3" xfId="27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</cellXfs>
  <cellStyles count="32">
    <cellStyle name="Euro" xfId="12" xr:uid="{00000000-0005-0000-0000-000000000000}"/>
    <cellStyle name="Millares" xfId="27" builtinId="3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2 4" xfId="13" xr:uid="{00000000-0005-0000-0000-000005000000}"/>
    <cellStyle name="Millares 2 5" xfId="9" xr:uid="{00000000-0005-0000-0000-000006000000}"/>
    <cellStyle name="Millares 3" xfId="16" xr:uid="{00000000-0005-0000-0000-000007000000}"/>
    <cellStyle name="Millares 4" xfId="25" xr:uid="{00000000-0005-0000-0000-000008000000}"/>
    <cellStyle name="Millares 5" xfId="31" xr:uid="{00000000-0005-0000-0000-000009000000}"/>
    <cellStyle name="Moneda 2" xfId="17" xr:uid="{00000000-0005-0000-0000-00000A000000}"/>
    <cellStyle name="Moneda 3" xfId="10" xr:uid="{00000000-0005-0000-0000-00000B000000}"/>
    <cellStyle name="Normal" xfId="0" builtinId="0"/>
    <cellStyle name="Normal 2" xfId="2" xr:uid="{00000000-0005-0000-0000-00000D000000}"/>
    <cellStyle name="Normal 2 2" xfId="3" xr:uid="{00000000-0005-0000-0000-00000E000000}"/>
    <cellStyle name="Normal 2 3" xfId="26" xr:uid="{00000000-0005-0000-0000-00000F000000}"/>
    <cellStyle name="Normal 2 4" xfId="29" xr:uid="{00000000-0005-0000-0000-000010000000}"/>
    <cellStyle name="Normal 2 5" xfId="30" xr:uid="{00000000-0005-0000-0000-000011000000}"/>
    <cellStyle name="Normal 3" xfId="8" xr:uid="{00000000-0005-0000-0000-000012000000}"/>
    <cellStyle name="Normal 3 2" xfId="18" xr:uid="{00000000-0005-0000-0000-000013000000}"/>
    <cellStyle name="Normal 4" xfId="4" xr:uid="{00000000-0005-0000-0000-000014000000}"/>
    <cellStyle name="Normal 4 2" xfId="20" xr:uid="{00000000-0005-0000-0000-000015000000}"/>
    <cellStyle name="Normal 4 3" xfId="19" xr:uid="{00000000-0005-0000-0000-000016000000}"/>
    <cellStyle name="Normal 5" xfId="5" xr:uid="{00000000-0005-0000-0000-000017000000}"/>
    <cellStyle name="Normal 5 2" xfId="22" xr:uid="{00000000-0005-0000-0000-000018000000}"/>
    <cellStyle name="Normal 5 3" xfId="21" xr:uid="{00000000-0005-0000-0000-000019000000}"/>
    <cellStyle name="Normal 56" xfId="6" xr:uid="{00000000-0005-0000-0000-00001A000000}"/>
    <cellStyle name="Normal 6" xfId="23" xr:uid="{00000000-0005-0000-0000-00001B000000}"/>
    <cellStyle name="Normal 6 2" xfId="24" xr:uid="{00000000-0005-0000-0000-00001C000000}"/>
    <cellStyle name="Normal 7" xfId="11" xr:uid="{00000000-0005-0000-0000-00001D000000}"/>
    <cellStyle name="Porcentaje" xfId="28" builtinId="5"/>
    <cellStyle name="Porcentaje 2" xfId="7" xr:uid="{00000000-0005-0000-0000-00001F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topLeftCell="A19" zoomScaleNormal="100" workbookViewId="0">
      <selection activeCell="C43" sqref="C43"/>
    </sheetView>
  </sheetViews>
  <sheetFormatPr baseColWidth="10" defaultRowHeight="11.25" x14ac:dyDescent="0.2"/>
  <cols>
    <col min="1" max="1" width="45.42578125" style="2" customWidth="1"/>
    <col min="2" max="2" width="16.7109375" style="13" customWidth="1"/>
    <col min="3" max="3" width="18.7109375" style="13" bestFit="1" customWidth="1"/>
    <col min="4" max="4" width="15.7109375" style="2" customWidth="1"/>
    <col min="5" max="5" width="17.140625" style="3" customWidth="1"/>
    <col min="6" max="6" width="15.5703125" style="3" customWidth="1"/>
    <col min="7" max="7" width="16" style="3" customWidth="1"/>
    <col min="8" max="8" width="15.5703125" style="3" customWidth="1"/>
    <col min="9" max="9" width="16.28515625" style="3" customWidth="1"/>
    <col min="10" max="10" width="13.7109375" style="3" customWidth="1"/>
    <col min="11" max="16384" width="11.42578125" style="3"/>
  </cols>
  <sheetData>
    <row r="1" spans="1:10" ht="54.75" customHeight="1" x14ac:dyDescent="0.2">
      <c r="A1" s="53" t="s">
        <v>49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36" customHeight="1" x14ac:dyDescent="0.2">
      <c r="A2" s="49" t="s">
        <v>11</v>
      </c>
      <c r="B2" s="51" t="s">
        <v>0</v>
      </c>
      <c r="C2" s="51" t="s">
        <v>34</v>
      </c>
      <c r="D2" s="49" t="s">
        <v>1</v>
      </c>
      <c r="E2" s="49" t="s">
        <v>26</v>
      </c>
      <c r="F2" s="49" t="s">
        <v>27</v>
      </c>
      <c r="G2" s="54" t="s">
        <v>28</v>
      </c>
      <c r="H2" s="55"/>
      <c r="I2" s="55"/>
      <c r="J2" s="56"/>
    </row>
    <row r="3" spans="1:10" s="6" customFormat="1" ht="24.75" customHeight="1" x14ac:dyDescent="0.25">
      <c r="A3" s="50"/>
      <c r="B3" s="52"/>
      <c r="C3" s="52"/>
      <c r="D3" s="50"/>
      <c r="E3" s="50"/>
      <c r="F3" s="50"/>
      <c r="G3" s="31" t="s">
        <v>29</v>
      </c>
      <c r="H3" s="31" t="s">
        <v>30</v>
      </c>
      <c r="I3" s="31" t="s">
        <v>31</v>
      </c>
      <c r="J3" s="31" t="s">
        <v>35</v>
      </c>
    </row>
    <row r="4" spans="1:10" ht="42" customHeight="1" x14ac:dyDescent="0.2">
      <c r="A4" s="20" t="s">
        <v>13</v>
      </c>
      <c r="B4" s="20" t="s">
        <v>14</v>
      </c>
      <c r="C4" s="20" t="s">
        <v>16</v>
      </c>
      <c r="D4" s="20" t="s">
        <v>15</v>
      </c>
      <c r="E4" s="20" t="s">
        <v>32</v>
      </c>
      <c r="F4" s="32">
        <v>15000000</v>
      </c>
      <c r="G4" s="20" t="s">
        <v>33</v>
      </c>
      <c r="H4" s="32">
        <v>15000000</v>
      </c>
      <c r="I4" s="33">
        <v>11785714.160000002</v>
      </c>
      <c r="J4" s="34">
        <f>I4/H4</f>
        <v>0.78571427733333343</v>
      </c>
    </row>
    <row r="5" spans="1:10" s="5" customFormat="1" x14ac:dyDescent="0.2">
      <c r="A5" s="7"/>
      <c r="B5" s="11"/>
      <c r="C5" s="14"/>
      <c r="D5" s="7"/>
      <c r="E5" s="7"/>
      <c r="F5" s="35"/>
      <c r="G5" s="7"/>
      <c r="H5" s="36"/>
      <c r="I5" s="37"/>
      <c r="J5" s="38"/>
    </row>
    <row r="6" spans="1:10" s="4" customFormat="1" x14ac:dyDescent="0.2">
      <c r="A6" s="15"/>
      <c r="B6" s="16"/>
      <c r="C6" s="16"/>
      <c r="D6" s="17"/>
      <c r="E6" s="17"/>
      <c r="F6" s="17"/>
      <c r="G6" s="17"/>
      <c r="H6" s="17"/>
      <c r="I6" s="17"/>
      <c r="J6" s="17"/>
    </row>
    <row r="7" spans="1:10" s="4" customFormat="1" x14ac:dyDescent="0.2">
      <c r="A7" s="1"/>
      <c r="B7" s="12"/>
      <c r="C7" s="12"/>
      <c r="D7" s="1"/>
    </row>
    <row r="8" spans="1:10" x14ac:dyDescent="0.2">
      <c r="A8" s="24" t="s">
        <v>36</v>
      </c>
      <c r="B8" s="23">
        <v>3348214.41</v>
      </c>
      <c r="C8" s="27"/>
    </row>
    <row r="9" spans="1:10" x14ac:dyDescent="0.2">
      <c r="A9" s="24" t="s">
        <v>2</v>
      </c>
      <c r="B9" s="25">
        <v>133928.57</v>
      </c>
      <c r="D9" s="29"/>
    </row>
    <row r="10" spans="1:10" ht="12" customHeight="1" x14ac:dyDescent="0.2">
      <c r="A10" s="24" t="s">
        <v>37</v>
      </c>
      <c r="B10" s="23">
        <f>B8-B9</f>
        <v>3214285.8400000003</v>
      </c>
    </row>
    <row r="11" spans="1:10" x14ac:dyDescent="0.2">
      <c r="A11" s="24" t="s">
        <v>3</v>
      </c>
      <c r="B11" s="25">
        <v>133928.57</v>
      </c>
    </row>
    <row r="12" spans="1:10" ht="12.75" customHeight="1" x14ac:dyDescent="0.2">
      <c r="A12" s="24" t="s">
        <v>38</v>
      </c>
      <c r="B12" s="23">
        <f>B10-B11</f>
        <v>3080357.2700000005</v>
      </c>
    </row>
    <row r="13" spans="1:10" x14ac:dyDescent="0.2">
      <c r="A13" s="24" t="s">
        <v>12</v>
      </c>
      <c r="B13" s="25">
        <v>133928.57</v>
      </c>
    </row>
    <row r="14" spans="1:10" ht="12" customHeight="1" x14ac:dyDescent="0.2">
      <c r="A14" s="24" t="s">
        <v>39</v>
      </c>
      <c r="B14" s="23">
        <f>B12-B13</f>
        <v>2946428.7000000007</v>
      </c>
    </row>
    <row r="15" spans="1:10" x14ac:dyDescent="0.2">
      <c r="A15" s="24" t="s">
        <v>17</v>
      </c>
      <c r="B15" s="25">
        <v>0</v>
      </c>
    </row>
    <row r="16" spans="1:10" ht="10.5" customHeight="1" x14ac:dyDescent="0.2">
      <c r="A16" s="24" t="s">
        <v>40</v>
      </c>
      <c r="B16" s="23">
        <f>B14-B15</f>
        <v>2946428.7000000007</v>
      </c>
    </row>
    <row r="17" spans="1:9" x14ac:dyDescent="0.2">
      <c r="A17" s="24" t="s">
        <v>18</v>
      </c>
      <c r="B17" s="25">
        <v>0</v>
      </c>
    </row>
    <row r="18" spans="1:9" ht="12" customHeight="1" x14ac:dyDescent="0.2">
      <c r="A18" s="24" t="s">
        <v>41</v>
      </c>
      <c r="B18" s="23">
        <f>B16-B17</f>
        <v>2946428.7000000007</v>
      </c>
      <c r="I18" s="39"/>
    </row>
    <row r="19" spans="1:9" x14ac:dyDescent="0.2">
      <c r="A19" s="24" t="s">
        <v>19</v>
      </c>
      <c r="B19" s="25">
        <v>0</v>
      </c>
      <c r="F19" s="39"/>
    </row>
    <row r="20" spans="1:9" ht="12.75" customHeight="1" x14ac:dyDescent="0.2">
      <c r="A20" s="24" t="s">
        <v>42</v>
      </c>
      <c r="B20" s="23">
        <f>B18-B19</f>
        <v>2946428.7000000007</v>
      </c>
    </row>
    <row r="21" spans="1:9" x14ac:dyDescent="0.2">
      <c r="A21" s="24" t="s">
        <v>20</v>
      </c>
      <c r="B21" s="25">
        <v>0</v>
      </c>
    </row>
    <row r="22" spans="1:9" ht="12" customHeight="1" x14ac:dyDescent="0.2">
      <c r="A22" s="24" t="s">
        <v>43</v>
      </c>
      <c r="B22" s="23">
        <f>B20-B21</f>
        <v>2946428.7000000007</v>
      </c>
    </row>
    <row r="23" spans="1:9" x14ac:dyDescent="0.2">
      <c r="A23" s="24" t="s">
        <v>21</v>
      </c>
      <c r="B23" s="25">
        <v>0</v>
      </c>
    </row>
    <row r="24" spans="1:9" ht="13.5" customHeight="1" x14ac:dyDescent="0.2">
      <c r="A24" s="24" t="s">
        <v>44</v>
      </c>
      <c r="B24" s="23">
        <f>B22-B23</f>
        <v>2946428.7000000007</v>
      </c>
    </row>
    <row r="25" spans="1:9" x14ac:dyDescent="0.2">
      <c r="A25" s="24" t="s">
        <v>22</v>
      </c>
      <c r="B25" s="25">
        <v>0</v>
      </c>
    </row>
    <row r="26" spans="1:9" ht="12.75" customHeight="1" x14ac:dyDescent="0.2">
      <c r="A26" s="24" t="s">
        <v>45</v>
      </c>
      <c r="B26" s="23">
        <f>B24-B25</f>
        <v>2946428.7000000007</v>
      </c>
    </row>
    <row r="27" spans="1:9" x14ac:dyDescent="0.2">
      <c r="A27" s="24" t="s">
        <v>23</v>
      </c>
      <c r="B27" s="25">
        <v>0</v>
      </c>
    </row>
    <row r="28" spans="1:9" ht="14.25" customHeight="1" x14ac:dyDescent="0.2">
      <c r="A28" s="24" t="s">
        <v>46</v>
      </c>
      <c r="B28" s="23">
        <f>B26-B27</f>
        <v>2946428.7000000007</v>
      </c>
      <c r="D28" s="28"/>
    </row>
    <row r="29" spans="1:9" x14ac:dyDescent="0.2">
      <c r="A29" s="24" t="s">
        <v>24</v>
      </c>
      <c r="B29" s="25">
        <v>0</v>
      </c>
      <c r="D29" s="28"/>
    </row>
    <row r="30" spans="1:9" ht="14.25" customHeight="1" x14ac:dyDescent="0.2">
      <c r="A30" s="24" t="s">
        <v>47</v>
      </c>
      <c r="B30" s="23">
        <f>B28-B29</f>
        <v>2946428.7000000007</v>
      </c>
      <c r="D30" s="28"/>
    </row>
    <row r="31" spans="1:9" x14ac:dyDescent="0.2">
      <c r="A31" s="24" t="s">
        <v>25</v>
      </c>
      <c r="B31" s="25">
        <v>0</v>
      </c>
      <c r="D31" s="28"/>
    </row>
    <row r="32" spans="1:9" ht="13.5" customHeight="1" x14ac:dyDescent="0.2">
      <c r="A32" s="24" t="s">
        <v>48</v>
      </c>
      <c r="B32" s="23">
        <f>B30-B31</f>
        <v>2946428.7000000007</v>
      </c>
      <c r="D32" s="28"/>
    </row>
    <row r="33" spans="1:4" x14ac:dyDescent="0.2">
      <c r="A33" s="26"/>
      <c r="B33" s="27"/>
    </row>
    <row r="34" spans="1:4" x14ac:dyDescent="0.2">
      <c r="A34" s="26"/>
      <c r="B34" s="27"/>
    </row>
    <row r="35" spans="1:4" x14ac:dyDescent="0.2">
      <c r="A35" s="26"/>
      <c r="B35" s="27"/>
    </row>
    <row r="36" spans="1:4" x14ac:dyDescent="0.2">
      <c r="A36" s="26"/>
      <c r="B36" s="27"/>
    </row>
    <row r="37" spans="1:4" x14ac:dyDescent="0.2">
      <c r="A37" s="26"/>
      <c r="B37" s="27"/>
    </row>
    <row r="38" spans="1:4" x14ac:dyDescent="0.2">
      <c r="A38" s="21"/>
      <c r="B38" s="22"/>
    </row>
    <row r="39" spans="1:4" x14ac:dyDescent="0.2">
      <c r="A39" s="21"/>
      <c r="B39" s="22"/>
    </row>
    <row r="40" spans="1:4" ht="15" customHeight="1" x14ac:dyDescent="0.2">
      <c r="A40" s="44"/>
      <c r="B40" s="47" t="s">
        <v>4</v>
      </c>
      <c r="C40" s="45" t="s">
        <v>5</v>
      </c>
    </row>
    <row r="41" spans="1:4" ht="20.25" customHeight="1" x14ac:dyDescent="0.2">
      <c r="A41" s="44"/>
      <c r="B41" s="48"/>
      <c r="C41" s="45"/>
    </row>
    <row r="42" spans="1:4" x14ac:dyDescent="0.2">
      <c r="A42" s="8" t="s">
        <v>6</v>
      </c>
      <c r="B42" s="41">
        <v>1521161531000</v>
      </c>
      <c r="C42" s="41">
        <v>1521161531000</v>
      </c>
      <c r="D42" s="19"/>
    </row>
    <row r="43" spans="1:4" x14ac:dyDescent="0.2">
      <c r="A43" s="8" t="s">
        <v>7</v>
      </c>
      <c r="B43" s="10">
        <f>B8</f>
        <v>3348214.41</v>
      </c>
      <c r="C43" s="10">
        <f>B32</f>
        <v>2946428.7000000007</v>
      </c>
    </row>
    <row r="44" spans="1:4" x14ac:dyDescent="0.2">
      <c r="A44" s="8" t="s">
        <v>8</v>
      </c>
      <c r="B44" s="18">
        <f>B43/B42</f>
        <v>2.2010906414382631E-6</v>
      </c>
      <c r="C44" s="18">
        <f>C43/C42</f>
        <v>1.9369597770876056E-6</v>
      </c>
    </row>
    <row r="47" spans="1:4" ht="15" customHeight="1" x14ac:dyDescent="0.2">
      <c r="A47" s="46"/>
      <c r="B47" s="47" t="s">
        <v>4</v>
      </c>
      <c r="C47" s="45" t="s">
        <v>5</v>
      </c>
    </row>
    <row r="48" spans="1:4" ht="27" customHeight="1" x14ac:dyDescent="0.2">
      <c r="A48" s="46"/>
      <c r="B48" s="48"/>
      <c r="C48" s="45"/>
    </row>
    <row r="49" spans="1:5" x14ac:dyDescent="0.2">
      <c r="A49" s="43" t="s">
        <v>9</v>
      </c>
      <c r="B49" s="42">
        <v>331559260</v>
      </c>
      <c r="C49" s="42">
        <v>98467291.760000005</v>
      </c>
      <c r="E49" s="40"/>
    </row>
    <row r="50" spans="1:5" x14ac:dyDescent="0.2">
      <c r="A50" s="9" t="s">
        <v>10</v>
      </c>
      <c r="B50" s="10">
        <f>B8</f>
        <v>3348214.41</v>
      </c>
      <c r="C50" s="10">
        <f>C43</f>
        <v>2946428.7000000007</v>
      </c>
    </row>
    <row r="51" spans="1:5" x14ac:dyDescent="0.2">
      <c r="A51" s="9" t="s">
        <v>8</v>
      </c>
      <c r="B51" s="18">
        <f>B50/B49</f>
        <v>1.0098389078320419E-2</v>
      </c>
      <c r="C51" s="18">
        <f>C50/C49</f>
        <v>2.992291803029884E-2</v>
      </c>
    </row>
    <row r="54" spans="1:5" x14ac:dyDescent="0.2">
      <c r="A54" s="19"/>
    </row>
    <row r="58" spans="1:5" x14ac:dyDescent="0.2">
      <c r="B58" s="30"/>
    </row>
  </sheetData>
  <mergeCells count="14">
    <mergeCell ref="A2:A3"/>
    <mergeCell ref="B2:B3"/>
    <mergeCell ref="C2:C3"/>
    <mergeCell ref="D2:D3"/>
    <mergeCell ref="A1:J1"/>
    <mergeCell ref="E2:E3"/>
    <mergeCell ref="F2:F3"/>
    <mergeCell ref="G2:J2"/>
    <mergeCell ref="A40:A41"/>
    <mergeCell ref="C40:C41"/>
    <mergeCell ref="A47:A48"/>
    <mergeCell ref="C47:C48"/>
    <mergeCell ref="B40:B41"/>
    <mergeCell ref="B47:B48"/>
  </mergeCells>
  <dataValidations xWindow="1164" yWindow="349" count="4">
    <dataValidation allowBlank="1" showInputMessage="1" showErrorMessage="1" prompt="Intereses pactados durante la vigencia del contrato." sqref="C2" xr:uid="{00000000-0002-0000-0000-000000000000}"/>
    <dataValidation allowBlank="1" showInputMessage="1" showErrorMessage="1" prompt="Obra, bien o servicio por el cual se contrató el crédito." sqref="D2" xr:uid="{00000000-0002-0000-0000-000001000000}"/>
    <dataValidation allowBlank="1" showInputMessage="1" showErrorMessage="1" prompt="Corresponde al número consecutivo que la entidad le asigne para enumerar las deudas." sqref="A2:B2" xr:uid="{00000000-0002-0000-0000-000002000000}"/>
    <dataValidation allowBlank="1" showInputMessage="1" showErrorMessage="1" prompt="Entidad Financiera que otorga el crédito o financiamiento al Municipio, Ejecutivo Estatal, etc." sqref="E2:F2 G3:J3" xr:uid="{00000000-0002-0000-0000-000003000000}"/>
  </dataValidation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Ledesma Arredondo</cp:lastModifiedBy>
  <cp:lastPrinted>2023-05-03T18:27:33Z</cp:lastPrinted>
  <dcterms:created xsi:type="dcterms:W3CDTF">2012-12-11T20:36:24Z</dcterms:created>
  <dcterms:modified xsi:type="dcterms:W3CDTF">2026-05-26T21:49:06Z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