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8BA2FCC5-1FAD-489F-86AC-3562DE7E19CF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<sst xmlns="http://schemas.openxmlformats.org/spreadsheetml/2006/main" count="16" uniqueCount="16">
  <si>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</si>
  <si>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</si>
  <si>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</si>
  <si>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</si>
  <si>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</si>
  <si>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</si>
  <si>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</si>
  <si>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</si>
  <si>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</si>
  <si>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</si>
  <si>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</si>
  <si>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</si>
  <si>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</si>
  <si>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</si>
  <si>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</si>
  <si>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Sistema de Agua Potable y Alcantarillado Municipal de Valle de Santiago
Estado Analítico del Ejercicio del Presupuesto de Egresos
Clasificación Económica (por Tipo de Gasto)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</si>
</sst>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0" fontId="6" fillId="0" borderId="0" xfId="0" applyFont="1"/>
    <xf numFmtId="0" fontId="6" fillId="0" borderId="2" xfId="0" applyFont="1" applyBorder="1"/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466724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3DCC27-B7C9-4F66-9B6D-686C9F6F5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B30" sqref="B3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12" t="s">
        <v>0</v>
      </c>
      <c r="B5" s="9">
        <v>72608158.939999998</v>
      </c>
      <c r="C5" s="9">
        <v>0</v>
      </c>
      <c r="D5" s="9">
        <f>B5+C5</f>
        <v>72608158.939999998</v>
      </c>
      <c r="E5" s="9">
        <v>12057112.76</v>
      </c>
      <c r="F5" s="9">
        <v>12056867.93</v>
      </c>
      <c r="G5" s="9">
        <f>D5-E5</f>
        <v>60551046.18</v>
      </c>
    </row>
    <row r="6" spans="1:7" x14ac:dyDescent="0.2">
      <c r="A6" s="12"/>
      <c r="B6" s="9"/>
      <c r="C6" s="9"/>
      <c r="D6" s="9"/>
      <c r="E6" s="9"/>
      <c r="F6" s="9"/>
      <c r="G6" s="9"/>
    </row>
    <row r="7" spans="1:7" x14ac:dyDescent="0.2">
      <c r="A7" s="12" t="s">
        <v>1</v>
      </c>
      <c r="B7" s="9">
        <v>7042227.25</v>
      </c>
      <c r="C7" s="9">
        <v>0</v>
      </c>
      <c r="D7" s="9">
        <f>B7+C7</f>
        <v>7042227.25</v>
      </c>
      <c r="E7" s="9">
        <v>400263.36</v>
      </c>
      <c r="F7" s="9">
        <v>400263.36</v>
      </c>
      <c r="G7" s="9">
        <f>D7-E7</f>
        <v>6641963.8899999997</v>
      </c>
    </row>
    <row r="8" spans="1:7" x14ac:dyDescent="0.2">
      <c r="A8" s="12"/>
      <c r="B8" s="9"/>
      <c r="C8" s="9"/>
      <c r="D8" s="9"/>
      <c r="E8" s="9"/>
      <c r="F8" s="9"/>
      <c r="G8" s="9"/>
    </row>
    <row r="9" spans="1:7" x14ac:dyDescent="0.2">
      <c r="A9" s="12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12"/>
      <c r="B10" s="9"/>
      <c r="C10" s="9"/>
      <c r="D10" s="9"/>
      <c r="E10" s="9"/>
      <c r="F10" s="9"/>
      <c r="G10" s="9"/>
    </row>
    <row r="11" spans="1:7" x14ac:dyDescent="0.2">
      <c r="A11" s="12" t="s">
        <v>4</v>
      </c>
      <c r="B11" s="9">
        <v>0</v>
      </c>
      <c r="C11" s="9">
        <v>0</v>
      </c>
      <c r="D11" s="9">
        <f>B11+C11</f>
        <v>0</v>
      </c>
      <c r="E11" s="9">
        <v>0</v>
      </c>
      <c r="F11" s="9">
        <v>0</v>
      </c>
      <c r="G11" s="9">
        <f>D11-E11</f>
        <v>0</v>
      </c>
    </row>
    <row r="12" spans="1:7" x14ac:dyDescent="0.2">
      <c r="A12" s="12"/>
      <c r="B12" s="9"/>
      <c r="C12" s="9"/>
      <c r="D12" s="9"/>
      <c r="E12" s="9"/>
      <c r="F12" s="9"/>
      <c r="G12" s="9"/>
    </row>
    <row r="13" spans="1:7" x14ac:dyDescent="0.2">
      <c r="A13" s="13" t="s">
        <v>3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8"/>
      <c r="B14" s="10"/>
      <c r="C14" s="10"/>
      <c r="D14" s="10"/>
      <c r="E14" s="10"/>
      <c r="F14" s="10"/>
      <c r="G14" s="10"/>
    </row>
    <row r="15" spans="1:7" x14ac:dyDescent="0.2">
      <c r="A15" s="3" t="s">
        <v>14</v>
      </c>
      <c r="B15" s="11">
        <f t="shared" ref="B15:G15" si="0">SUM(B5+B7+B9+B11+B13)</f>
        <v>79650386.189999998</v>
      </c>
      <c r="C15" s="11">
        <f t="shared" si="0"/>
        <v>0</v>
      </c>
      <c r="D15" s="11">
        <f t="shared" si="0"/>
        <v>79650386.189999998</v>
      </c>
      <c r="E15" s="11">
        <f t="shared" si="0"/>
        <v>12457376.119999999</v>
      </c>
      <c r="F15" s="11">
        <f t="shared" si="0"/>
        <v>12457131.289999999</v>
      </c>
      <c r="G15" s="11">
        <f t="shared" si="0"/>
        <v>67193010.069999993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ignoredErrors>
    <ignoredError sqref="B5:G1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2018-07-14T22:21:14Z</cp:lastPrinted>
  <dcterms:created xsi:type="dcterms:W3CDTF">2014-02-10T03:37:14Z</dcterms:created>
  <dcterms:modified xsi:type="dcterms:W3CDTF">2026-05-19T21:18:59Z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