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F12" i="2"/>
  <c r="E4" i="2"/>
  <c r="E3" i="2" s="1"/>
  <c r="F4" i="2"/>
  <c r="F3" i="2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<sst xmlns="http://schemas.openxmlformats.org/spreadsheetml/2006/main" count="33" uniqueCount="33">
  <si>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</si>
  <si>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</si>
  <si>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</si>
  <si>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</si>
  <si>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</si>
  <si>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</si>
  <si>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</si>
  <si>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</si>
  <si>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</si>
  <si>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</si>
  <si>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</si>
  <si>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</si>
  <si>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</si>
  <si>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</si>
  <si>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</si>
  <si>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</si>
  <si>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</si>
  <si>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</si>
  <si>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</si>
  <si>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</si>
  <si>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</si>
  <si>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</si>
  <si>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</si>
  <si>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</si>
  <si>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</si>
  <si>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</si>
  <si>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del Municipio de Valle de Santiago, Gto.
Estado Analítico del Activo
Del 1 de Enero al 31 de Marzo de 2026
(Cifras en Pesos)</t>
  </si>
  <si>
    <t>______________________________________________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</si>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</sst>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784216.93000000017</v>
      </c>
      <c r="C3" s="8">
        <f t="shared" ref="C3:F3" si="0">C4+C12</f>
        <v>1433634.11</v>
      </c>
      <c r="D3" s="8">
        <f t="shared" si="0"/>
        <v>950720.82</v>
      </c>
      <c r="E3" s="8">
        <f t="shared" si="0"/>
        <v>1267130.2200000002</v>
      </c>
      <c r="F3" s="8">
        <f t="shared" si="0"/>
        <v>482913.29000000021</v>
      </c>
    </row>
    <row r="4" spans="1:6" x14ac:dyDescent="0.2">
      <c r="A4" s="5" t="s">
        <v>4</v>
      </c>
      <c r="B4" s="8">
        <f>SUM(B5:B11)</f>
        <v>434367.69</v>
      </c>
      <c r="C4" s="8">
        <f>SUM(C5:C11)</f>
        <v>1433634.11</v>
      </c>
      <c r="D4" s="8">
        <f>SUM(D5:D11)</f>
        <v>939508</v>
      </c>
      <c r="E4" s="8">
        <f>SUM(E5:E11)</f>
        <v>928493.80000000016</v>
      </c>
      <c r="F4" s="8">
        <f>SUM(F5:F11)</f>
        <v>494126.11000000016</v>
      </c>
    </row>
    <row r="5" spans="1:6" x14ac:dyDescent="0.2">
      <c r="A5" s="6" t="s">
        <v>5</v>
      </c>
      <c r="B5" s="9">
        <v>331804.57</v>
      </c>
      <c r="C5" s="9">
        <v>1422534.11</v>
      </c>
      <c r="D5" s="9">
        <v>928408</v>
      </c>
      <c r="E5" s="9">
        <f>B5+C5-D5</f>
        <v>825930.68000000017</v>
      </c>
      <c r="F5" s="9">
        <f t="shared" ref="F5:F11" si="1">E5-B5</f>
        <v>494126.11000000016</v>
      </c>
    </row>
    <row r="6" spans="1:6" x14ac:dyDescent="0.2">
      <c r="A6" s="6" t="s">
        <v>6</v>
      </c>
      <c r="B6" s="9">
        <v>102563.12</v>
      </c>
      <c r="C6" s="9">
        <v>11100</v>
      </c>
      <c r="D6" s="9">
        <v>11100</v>
      </c>
      <c r="E6" s="9">
        <f t="shared" ref="E6:E11" si="2">B6+C6-D6</f>
        <v>102563.12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349849.24000000011</v>
      </c>
      <c r="C12" s="8">
        <f>SUM(C13:C21)</f>
        <v>0</v>
      </c>
      <c r="D12" s="8">
        <f>SUM(D13:D21)</f>
        <v>11212.82</v>
      </c>
      <c r="E12" s="8">
        <f>SUM(E13:E21)</f>
        <v>338636.42000000016</v>
      </c>
      <c r="F12" s="8">
        <f>SUM(F13:F21)</f>
        <v>-11212.819999999949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961629.06</v>
      </c>
      <c r="C16" s="9">
        <v>0</v>
      </c>
      <c r="D16" s="9">
        <v>0</v>
      </c>
      <c r="E16" s="9">
        <f t="shared" si="4"/>
        <v>961629.06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-611779.81999999995</v>
      </c>
      <c r="C18" s="9">
        <v>0</v>
      </c>
      <c r="D18" s="9">
        <v>11212.82</v>
      </c>
      <c r="E18" s="9">
        <f t="shared" si="4"/>
        <v>-622992.6399999999</v>
      </c>
      <c r="F18" s="9">
        <f t="shared" si="3"/>
        <v>-11212.819999999949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1" spans="1:6" x14ac:dyDescent="0.2">
      <c r="A31" s="14" t="s">
        <v>27</v>
      </c>
      <c r="D31" s="15" t="s">
        <v>30</v>
      </c>
      <c r="E31" s="15"/>
      <c r="F31" s="15"/>
    </row>
    <row r="32" spans="1:6" x14ac:dyDescent="0.2">
      <c r="A32" s="14" t="s">
        <v>28</v>
      </c>
      <c r="D32" s="15" t="s">
        <v>31</v>
      </c>
      <c r="E32" s="15"/>
      <c r="F32" s="15"/>
    </row>
    <row r="33" spans="1:6" x14ac:dyDescent="0.2">
      <c r="A33" s="14" t="s">
        <v>29</v>
      </c>
      <c r="D33" s="15" t="s">
        <v>32</v>
      </c>
      <c r="E33" s="15"/>
      <c r="F33" s="15"/>
    </row>
  </sheetData>
  <sheetProtection formatCells="0" formatColumns="0" formatRows="0" autoFilter="0"/>
  <mergeCells count="4">
    <mergeCell ref="A1:F1"/>
    <mergeCell ref="D31:F31"/>
    <mergeCell ref="D32:F32"/>
    <mergeCell ref="D33:F3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2026-04-27T17:21:08Z</cp:lastPrinted>
  <dcterms:created xsi:type="dcterms:W3CDTF">2014-02-09T04:04:15Z</dcterms:created>
  <dcterms:modified xsi:type="dcterms:W3CDTF">2026-04-27T17:21:13Z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