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_f\Downloads\01- Primer Trimestre SIRET 2026\"/>
    </mc:Choice>
  </mc:AlternateContent>
  <xr:revisionPtr revIDLastSave="0" documentId="13_ncr:1_{67AAD16E-9995-4B17-877C-038379D112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4" l="1"/>
  <c r="C35" i="4"/>
  <c r="E35" i="4"/>
  <c r="F35" i="4"/>
  <c r="D36" i="4"/>
  <c r="D35" i="4" s="1"/>
  <c r="G36" i="4"/>
  <c r="G35" i="4" s="1"/>
  <c r="D30" i="4"/>
  <c r="G30" i="4"/>
  <c r="D31" i="4"/>
  <c r="G31" i="4"/>
  <c r="D32" i="4"/>
  <c r="G32" i="4"/>
  <c r="D33" i="4"/>
  <c r="G33" i="4"/>
  <c r="B19" i="4"/>
  <c r="C19" i="4"/>
  <c r="D19" i="4"/>
  <c r="E19" i="4"/>
  <c r="F19" i="4"/>
  <c r="D20" i="4"/>
  <c r="G20" i="4"/>
  <c r="D21" i="4"/>
  <c r="G21" i="4"/>
  <c r="D22" i="4"/>
  <c r="G22" i="4"/>
  <c r="D23" i="4"/>
  <c r="G23" i="4"/>
  <c r="G19" i="4" s="1"/>
  <c r="D24" i="4"/>
  <c r="G24" i="4"/>
  <c r="D25" i="4"/>
  <c r="G25" i="4"/>
  <c r="D26" i="4"/>
  <c r="G26" i="4"/>
  <c r="D27" i="4"/>
  <c r="G27" i="4"/>
  <c r="D4" i="4"/>
  <c r="G4" i="4"/>
  <c r="D5" i="4"/>
  <c r="G5" i="4"/>
  <c r="D6" i="4"/>
  <c r="G6" i="4"/>
  <c r="D7" i="4"/>
  <c r="G7" i="4"/>
  <c r="D8" i="4"/>
  <c r="G8" i="4"/>
  <c r="D9" i="4"/>
  <c r="G9" i="4"/>
  <c r="D10" i="4"/>
  <c r="G10" i="4"/>
  <c r="D11" i="4"/>
  <c r="G11" i="4"/>
  <c r="D12" i="4"/>
  <c r="G12" i="4"/>
  <c r="D13" i="4"/>
  <c r="G13" i="4"/>
</calcChain>
</file>

<file path=xl/sharedStrings.xml><?xml version="1.0" encoding="utf-8"?>
<sst xmlns="http://schemas.openxmlformats.org/spreadsheetml/2006/main" count="54" uniqueCount="33">
  <si>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</si>
  <si>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</si>
  <si>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</si>
  <si>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</si>
  <si>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</si>
  <si>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</si>
  <si>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</si>
  <si>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</si>
  <si>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</si>
  <si>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</si>
  <si>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</si>
  <si>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</si>
  <si>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</si>
  <si>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</si>
  <si>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</si>
  <si>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</si>
  <si>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</si>
  <si>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</si>
  <si>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</si>
  <si>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</si>
  <si>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</si>
  <si>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</si>
  <si>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</si>
  <si>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</si>
  <si>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</si>
  <si>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</si>
  <si>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</si>
  <si>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</si>
  <si>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Sistema para el Desarrollo Integral de la Familia del Municipio de Valle de Santiago, Gto.
Estado Analítico de Ingresos
Del 1 de Enero al 31 de Marzo de 2026
(Cifras en Pesos)</t>
  </si>
  <si>
    <t>Azalia Ileana Delgado Medina</t>
  </si>
  <si>
    <t>Andrés Mosqueda Juárez</t>
  </si>
  <si>
    <t>DIRECTORA GENERAL DEL SMDIF</t>
  </si>
  <si>
    <t>CONTADOR DE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</si>
</sst>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indexed="8"/>
      <name val="Arial"/>
      <charset val="134"/>
    </font>
    <font>
      <b/>
      <sz val="8"/>
      <name val="Arial"/>
      <charset val="134"/>
    </font>
    <font>
      <sz val="8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6" fillId="0" borderId="0" xfId="8" applyFont="1" applyAlignment="1" applyProtection="1">
      <alignment vertical="center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3" fillId="0" borderId="12" xfId="8" applyFont="1" applyBorder="1" applyAlignment="1" applyProtection="1">
      <alignment horizontal="left" vertical="center" wrapText="1" indent="1"/>
      <protection locked="0"/>
    </xf>
    <xf numFmtId="0" fontId="7" fillId="0" borderId="12" xfId="8" applyFont="1" applyBorder="1" applyAlignment="1" applyProtection="1">
      <alignment horizontal="left" vertical="center" wrapText="1" indent="1"/>
      <protection locked="0"/>
    </xf>
    <xf numFmtId="0" fontId="7" fillId="0" borderId="12" xfId="8" applyFont="1" applyBorder="1" applyAlignment="1">
      <alignment horizontal="left" vertical="center" wrapText="1" indent="1"/>
    </xf>
    <xf numFmtId="0" fontId="3" fillId="0" borderId="12" xfId="8" applyFont="1" applyBorder="1" applyAlignment="1" applyProtection="1">
      <alignment vertical="center"/>
      <protection locked="0"/>
    </xf>
    <xf numFmtId="4" fontId="3" fillId="0" borderId="8" xfId="8" applyNumberFormat="1" applyFont="1" applyBorder="1" applyAlignment="1" applyProtection="1">
      <alignment vertical="center"/>
      <protection locked="0"/>
    </xf>
    <xf numFmtId="0" fontId="8" fillId="0" borderId="13" xfId="8" applyFont="1" applyBorder="1" applyAlignment="1" applyProtection="1">
      <alignment horizontal="left" vertical="center" indent="3"/>
      <protection locked="0"/>
    </xf>
    <xf numFmtId="0" fontId="8" fillId="0" borderId="12" xfId="8" applyFont="1" applyBorder="1" applyAlignment="1">
      <alignment horizontal="left" vertical="center"/>
    </xf>
    <xf numFmtId="4" fontId="7" fillId="0" borderId="9" xfId="8" applyNumberFormat="1" applyFont="1" applyBorder="1" applyAlignment="1" applyProtection="1">
      <alignment vertical="center"/>
      <protection locked="0"/>
    </xf>
    <xf numFmtId="0" fontId="8" fillId="0" borderId="12" xfId="8" applyFont="1" applyBorder="1" applyAlignment="1">
      <alignment horizontal="left" vertical="center" wrapText="1"/>
    </xf>
    <xf numFmtId="0" fontId="7" fillId="0" borderId="12" xfId="8" applyFont="1" applyBorder="1" applyAlignment="1">
      <alignment horizontal="left" vertical="center" wrapText="1"/>
    </xf>
    <xf numFmtId="0" fontId="8" fillId="0" borderId="12" xfId="8" applyFont="1" applyBorder="1" applyAlignment="1">
      <alignment vertical="center"/>
    </xf>
    <xf numFmtId="0" fontId="8" fillId="0" borderId="13" xfId="8" applyFont="1" applyBorder="1" applyAlignment="1">
      <alignment horizontal="center" vertical="center" wrapText="1"/>
    </xf>
    <xf numFmtId="0" fontId="0" fillId="0" borderId="0" xfId="8" applyFont="1" applyAlignment="1" applyProtection="1">
      <alignment vertical="center"/>
      <protection locked="0"/>
    </xf>
    <xf numFmtId="3" fontId="11" fillId="0" borderId="18" xfId="0" applyNumberFormat="1" applyFont="1" applyBorder="1" applyAlignment="1" applyProtection="1">
      <alignment vertical="top"/>
      <protection locked="0"/>
    </xf>
    <xf numFmtId="3" fontId="11" fillId="0" borderId="19" xfId="0" applyNumberFormat="1" applyFont="1" applyBorder="1" applyAlignment="1" applyProtection="1">
      <alignment vertical="top"/>
      <protection locked="0"/>
    </xf>
    <xf numFmtId="3" fontId="13" fillId="0" borderId="14" xfId="0" applyNumberFormat="1" applyFont="1" applyBorder="1" applyAlignment="1" applyProtection="1">
      <alignment vertical="top"/>
      <protection locked="0"/>
    </xf>
    <xf numFmtId="3" fontId="13" fillId="0" borderId="17" xfId="0" applyNumberFormat="1" applyFont="1" applyBorder="1" applyAlignment="1" applyProtection="1">
      <alignment vertical="top"/>
      <protection locked="0"/>
    </xf>
    <xf numFmtId="3" fontId="13" fillId="0" borderId="18" xfId="0" applyNumberFormat="1" applyFont="1" applyBorder="1" applyAlignment="1" applyProtection="1">
      <alignment vertical="top"/>
      <protection locked="0"/>
    </xf>
    <xf numFmtId="3" fontId="12" fillId="0" borderId="18" xfId="0" applyNumberFormat="1" applyFont="1" applyBorder="1" applyAlignment="1" applyProtection="1">
      <alignment vertical="top"/>
      <protection locked="0"/>
    </xf>
    <xf numFmtId="3" fontId="13" fillId="0" borderId="19" xfId="0" applyNumberFormat="1" applyFont="1" applyBorder="1" applyAlignment="1" applyProtection="1">
      <alignment vertical="top"/>
      <protection locked="0"/>
    </xf>
    <xf numFmtId="3" fontId="12" fillId="0" borderId="19" xfId="0" applyNumberFormat="1" applyFont="1" applyBorder="1" applyAlignment="1" applyProtection="1">
      <alignment vertical="top"/>
      <protection locked="0"/>
    </xf>
    <xf numFmtId="0" fontId="7" fillId="4" borderId="6" xfId="8" applyFont="1" applyFill="1" applyBorder="1" applyAlignment="1" applyProtection="1">
      <alignment vertical="center"/>
      <protection locked="0"/>
    </xf>
    <xf numFmtId="4" fontId="7" fillId="4" borderId="6" xfId="8" applyNumberFormat="1" applyFont="1" applyFill="1" applyBorder="1" applyAlignment="1" applyProtection="1">
      <alignment vertical="center"/>
      <protection locked="0"/>
    </xf>
    <xf numFmtId="4" fontId="7" fillId="4" borderId="1" xfId="8" applyNumberFormat="1" applyFont="1" applyFill="1" applyBorder="1" applyAlignment="1" applyProtection="1">
      <alignment vertical="center"/>
      <protection locked="0"/>
    </xf>
    <xf numFmtId="4" fontId="8" fillId="4" borderId="3" xfId="8" applyNumberFormat="1" applyFont="1" applyFill="1" applyBorder="1" applyAlignment="1" applyProtection="1">
      <alignment vertical="center"/>
      <protection locked="0"/>
    </xf>
    <xf numFmtId="4" fontId="8" fillId="4" borderId="4" xfId="8" applyNumberFormat="1" applyFont="1" applyFill="1" applyBorder="1" applyAlignment="1" applyProtection="1">
      <alignment vertical="center"/>
      <protection locked="0"/>
    </xf>
    <xf numFmtId="4" fontId="8" fillId="4" borderId="8" xfId="8" applyNumberFormat="1" applyFont="1" applyFill="1" applyBorder="1" applyAlignment="1" applyProtection="1">
      <alignment vertical="center"/>
      <protection locked="0"/>
    </xf>
    <xf numFmtId="0" fontId="3" fillId="4" borderId="0" xfId="8" applyFont="1" applyFill="1" applyAlignment="1" applyProtection="1">
      <alignment vertical="center"/>
      <protection locked="0"/>
    </xf>
    <xf numFmtId="4" fontId="8" fillId="4" borderId="5" xfId="8" applyNumberFormat="1" applyFont="1" applyFill="1" applyBorder="1" applyAlignment="1" applyProtection="1">
      <alignment vertical="center"/>
      <protection locked="0"/>
    </xf>
    <xf numFmtId="0" fontId="0" fillId="0" borderId="0" xfId="8" applyFont="1" applyAlignment="1" applyProtection="1">
      <alignment horizontal="left" vertical="center" wrapText="1"/>
      <protection locked="0"/>
    </xf>
    <xf numFmtId="0" fontId="12" fillId="3" borderId="15" xfId="0" applyFont="1" applyFill="1" applyBorder="1" applyAlignment="1" applyProtection="1">
      <alignment horizontal="center" vertical="center" wrapText="1"/>
      <protection locked="0"/>
    </xf>
    <xf numFmtId="0" fontId="12" fillId="3" borderId="17" xfId="0" applyFont="1" applyFill="1" applyBorder="1" applyAlignment="1" applyProtection="1">
      <alignment horizontal="center" vertical="center" wrapText="1"/>
      <protection locked="0"/>
    </xf>
    <xf numFmtId="0" fontId="12" fillId="3" borderId="16" xfId="0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 applyProtection="1">
      <alignment horizontal="center" vertical="center"/>
      <protection locked="0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3" fillId="0" borderId="0" xfId="0" applyFont="1" applyAlignment="1" applyProtection="1">
      <alignment vertical="top" wrapText="1"/>
      <protection locked="0"/>
    </xf>
    <xf numFmtId="4" fontId="13" fillId="0" borderId="0" xfId="0" applyNumberFormat="1" applyFont="1" applyAlignment="1" applyProtection="1">
      <alignment vertical="top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4" fontId="13" fillId="0" borderId="0" xfId="0" applyNumberFormat="1" applyFont="1" applyAlignment="1" applyProtection="1">
      <alignment horizontal="center"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1225550</xdr:colOff>
      <xdr:row>49</xdr:row>
      <xdr:rowOff>25400</xdr:rowOff>
    </xdr:from>
    <xdr:to>
      <xdr:col>1</xdr:col>
      <xdr:colOff>19050</xdr:colOff>
      <xdr:row>49</xdr:row>
      <xdr:rowOff>25400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24C009EF-0EB6-4937-970D-738390042FC5}"/>
            </a:ext>
          </a:extLst>
        </xdr:cNvPr>
        <xdr:cNvCxnSpPr/>
      </xdr:nvCxnSpPr>
      <xdr:spPr>
        <a:xfrm>
          <a:off x="1225550" y="4187825"/>
          <a:ext cx="255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1060450</xdr:colOff>
      <xdr:row>49</xdr:row>
      <xdr:rowOff>19050</xdr:rowOff>
    </xdr:from>
    <xdr:to>
      <xdr:col>5</xdr:col>
      <xdr:colOff>38100</xdr:colOff>
      <xdr:row>49</xdr:row>
      <xdr:rowOff>19050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153EA3E-AB9F-4C14-8B2E-CC4B5FCB1EA6}"/>
            </a:ext>
          </a:extLst>
        </xdr:cNvPr>
        <xdr:cNvCxnSpPr/>
      </xdr:nvCxnSpPr>
      <xdr:spPr>
        <a:xfrm>
          <a:off x="6013450" y="4181475"/>
          <a:ext cx="2549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showGridLines="0" tabSelected="1" zoomScaleNormal="100" workbookViewId="0">
      <selection activeCell="H55" sqref="A1:H55"/>
    </sheetView>
  </sheetViews>
  <sheetFormatPr baseColWidth="10" defaultColWidth="12" defaultRowHeight="11.25"/>
  <cols>
    <col min="1" max="1" width="62.5" style="8" customWidth="1"/>
    <col min="2" max="2" width="17.83203125" style="8" customWidth="1"/>
    <col min="3" max="3" width="19.83203125" style="8" customWidth="1"/>
    <col min="4" max="5" width="17.83203125" style="8" customWidth="1"/>
    <col min="6" max="6" width="18.83203125" style="8" customWidth="1"/>
    <col min="7" max="7" width="17.83203125" style="8" customWidth="1"/>
    <col min="8" max="16384" width="12" style="8"/>
  </cols>
  <sheetData>
    <row r="1" spans="1:7" ht="45" customHeight="1">
      <c r="A1" s="41" t="s">
        <v>28</v>
      </c>
      <c r="B1" s="42"/>
      <c r="C1" s="42"/>
      <c r="D1" s="42"/>
      <c r="E1" s="42"/>
      <c r="F1" s="42"/>
      <c r="G1" s="43"/>
    </row>
    <row r="2" spans="1:7" s="9" customFormat="1">
      <c r="A2" s="4"/>
      <c r="B2" s="46" t="s">
        <v>0</v>
      </c>
      <c r="C2" s="47"/>
      <c r="D2" s="47"/>
      <c r="E2" s="47"/>
      <c r="F2" s="48"/>
      <c r="G2" s="44" t="s">
        <v>1</v>
      </c>
    </row>
    <row r="3" spans="1:7" s="10" customFormat="1" ht="24.95" customHeight="1">
      <c r="A3" s="5" t="s">
        <v>2</v>
      </c>
      <c r="B3" s="1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45"/>
    </row>
    <row r="4" spans="1:7">
      <c r="A4" s="11" t="s">
        <v>8</v>
      </c>
      <c r="B4" s="24">
        <v>0</v>
      </c>
      <c r="C4" s="24">
        <v>0</v>
      </c>
      <c r="D4" s="24">
        <f t="shared" ref="D4:D13" si="0">B4+C4</f>
        <v>0</v>
      </c>
      <c r="E4" s="24">
        <v>0</v>
      </c>
      <c r="F4" s="24">
        <v>0</v>
      </c>
      <c r="G4" s="24">
        <f t="shared" ref="G4:G13" si="1">F4-B4</f>
        <v>0</v>
      </c>
    </row>
    <row r="5" spans="1:7">
      <c r="A5" s="12" t="s">
        <v>9</v>
      </c>
      <c r="B5" s="25">
        <v>0</v>
      </c>
      <c r="C5" s="25">
        <v>0</v>
      </c>
      <c r="D5" s="25">
        <f t="shared" si="0"/>
        <v>0</v>
      </c>
      <c r="E5" s="25">
        <v>0</v>
      </c>
      <c r="F5" s="25">
        <v>0</v>
      </c>
      <c r="G5" s="25">
        <f t="shared" si="1"/>
        <v>0</v>
      </c>
    </row>
    <row r="6" spans="1:7">
      <c r="A6" s="11" t="s">
        <v>10</v>
      </c>
      <c r="B6" s="25">
        <v>0</v>
      </c>
      <c r="C6" s="25">
        <v>0</v>
      </c>
      <c r="D6" s="25">
        <f t="shared" si="0"/>
        <v>0</v>
      </c>
      <c r="E6" s="25">
        <v>0</v>
      </c>
      <c r="F6" s="25">
        <v>0</v>
      </c>
      <c r="G6" s="25">
        <f t="shared" si="1"/>
        <v>0</v>
      </c>
    </row>
    <row r="7" spans="1:7">
      <c r="A7" s="11" t="s">
        <v>11</v>
      </c>
      <c r="B7" s="25">
        <v>0</v>
      </c>
      <c r="C7" s="25">
        <v>0</v>
      </c>
      <c r="D7" s="25">
        <f t="shared" si="0"/>
        <v>0</v>
      </c>
      <c r="E7" s="25">
        <v>0</v>
      </c>
      <c r="F7" s="25">
        <v>0</v>
      </c>
      <c r="G7" s="25">
        <f t="shared" si="1"/>
        <v>0</v>
      </c>
    </row>
    <row r="8" spans="1:7">
      <c r="A8" s="13" t="s">
        <v>12</v>
      </c>
      <c r="B8" s="25">
        <v>0</v>
      </c>
      <c r="C8" s="25">
        <v>0</v>
      </c>
      <c r="D8" s="25">
        <f t="shared" si="0"/>
        <v>0</v>
      </c>
      <c r="E8" s="25">
        <v>0</v>
      </c>
      <c r="F8" s="25">
        <v>0</v>
      </c>
      <c r="G8" s="25">
        <f t="shared" si="1"/>
        <v>0</v>
      </c>
    </row>
    <row r="9" spans="1:7">
      <c r="A9" s="12" t="s">
        <v>13</v>
      </c>
      <c r="B9" s="25">
        <v>0</v>
      </c>
      <c r="C9" s="25">
        <v>0</v>
      </c>
      <c r="D9" s="25">
        <f t="shared" si="0"/>
        <v>0</v>
      </c>
      <c r="E9" s="25">
        <v>0</v>
      </c>
      <c r="F9" s="25">
        <v>0</v>
      </c>
      <c r="G9" s="25">
        <f t="shared" si="1"/>
        <v>0</v>
      </c>
    </row>
    <row r="10" spans="1:7">
      <c r="A10" s="11" t="s">
        <v>14</v>
      </c>
      <c r="B10" s="25">
        <v>614501.94999999995</v>
      </c>
      <c r="C10" s="25">
        <v>0</v>
      </c>
      <c r="D10" s="25">
        <f t="shared" si="0"/>
        <v>614501.94999999995</v>
      </c>
      <c r="E10" s="25">
        <v>291323.34999999998</v>
      </c>
      <c r="F10" s="25">
        <v>291323.34999999998</v>
      </c>
      <c r="G10" s="25">
        <f t="shared" si="1"/>
        <v>-323178.59999999998</v>
      </c>
    </row>
    <row r="11" spans="1:7" ht="22.5">
      <c r="A11" s="11" t="s">
        <v>15</v>
      </c>
      <c r="B11" s="25">
        <v>0</v>
      </c>
      <c r="C11" s="25">
        <v>0</v>
      </c>
      <c r="D11" s="25">
        <f t="shared" si="0"/>
        <v>0</v>
      </c>
      <c r="E11" s="25">
        <v>0</v>
      </c>
      <c r="F11" s="25">
        <v>0</v>
      </c>
      <c r="G11" s="25">
        <f t="shared" si="1"/>
        <v>0</v>
      </c>
    </row>
    <row r="12" spans="1:7" ht="22.5">
      <c r="A12" s="11" t="s">
        <v>16</v>
      </c>
      <c r="B12" s="25">
        <v>15975698.73</v>
      </c>
      <c r="C12" s="25">
        <v>2728000</v>
      </c>
      <c r="D12" s="25">
        <f t="shared" si="0"/>
        <v>18703698.73</v>
      </c>
      <c r="E12" s="25">
        <v>4178724.69</v>
      </c>
      <c r="F12" s="25">
        <v>4178724.69</v>
      </c>
      <c r="G12" s="25">
        <f t="shared" si="1"/>
        <v>-11796974.040000001</v>
      </c>
    </row>
    <row r="13" spans="1:7">
      <c r="A13" s="11" t="s">
        <v>17</v>
      </c>
      <c r="B13" s="25">
        <v>0</v>
      </c>
      <c r="C13" s="25">
        <v>0</v>
      </c>
      <c r="D13" s="25">
        <f t="shared" si="0"/>
        <v>0</v>
      </c>
      <c r="E13" s="25">
        <v>0</v>
      </c>
      <c r="F13" s="25">
        <v>0</v>
      </c>
      <c r="G13" s="25">
        <f t="shared" si="1"/>
        <v>0</v>
      </c>
    </row>
    <row r="14" spans="1:7">
      <c r="A14" s="14"/>
      <c r="B14" s="15"/>
      <c r="C14" s="15"/>
      <c r="D14" s="15"/>
      <c r="E14" s="15"/>
      <c r="F14" s="15"/>
      <c r="G14" s="15"/>
    </row>
    <row r="15" spans="1:7">
      <c r="A15" s="16" t="s">
        <v>18</v>
      </c>
      <c r="B15" s="26">
        <v>16590200.68</v>
      </c>
      <c r="C15" s="26">
        <v>2728000</v>
      </c>
      <c r="D15" s="26">
        <v>19318200.68</v>
      </c>
      <c r="E15" s="26">
        <v>4470048.04</v>
      </c>
      <c r="F15" s="27">
        <v>4470048.04</v>
      </c>
      <c r="G15" s="28">
        <v>-12120152.640000001</v>
      </c>
    </row>
    <row r="16" spans="1:7" s="38" customFormat="1">
      <c r="A16" s="32"/>
      <c r="B16" s="33"/>
      <c r="C16" s="33"/>
      <c r="D16" s="34"/>
      <c r="E16" s="35" t="s">
        <v>19</v>
      </c>
      <c r="F16" s="36"/>
      <c r="G16" s="37">
        <v>0</v>
      </c>
    </row>
    <row r="17" spans="1:7" ht="10.5" customHeight="1">
      <c r="A17" s="6"/>
      <c r="B17" s="46" t="s">
        <v>0</v>
      </c>
      <c r="C17" s="47"/>
      <c r="D17" s="47"/>
      <c r="E17" s="47"/>
      <c r="F17" s="48"/>
      <c r="G17" s="44" t="s">
        <v>1</v>
      </c>
    </row>
    <row r="18" spans="1:7" ht="22.5">
      <c r="A18" s="7" t="s">
        <v>2</v>
      </c>
      <c r="B18" s="1" t="s">
        <v>3</v>
      </c>
      <c r="C18" s="2" t="s">
        <v>4</v>
      </c>
      <c r="D18" s="2" t="s">
        <v>5</v>
      </c>
      <c r="E18" s="2" t="s">
        <v>6</v>
      </c>
      <c r="F18" s="3" t="s">
        <v>7</v>
      </c>
      <c r="G18" s="45"/>
    </row>
    <row r="19" spans="1:7">
      <c r="A19" s="17" t="s">
        <v>20</v>
      </c>
      <c r="B19" s="29">
        <f t="shared" ref="B19:G19" si="2">SUM(B20+B21+B22+B23+B24+B25+B26+B27)</f>
        <v>0</v>
      </c>
      <c r="C19" s="29">
        <f t="shared" si="2"/>
        <v>0</v>
      </c>
      <c r="D19" s="29">
        <f t="shared" si="2"/>
        <v>0</v>
      </c>
      <c r="E19" s="29">
        <f t="shared" si="2"/>
        <v>0</v>
      </c>
      <c r="F19" s="29">
        <f t="shared" si="2"/>
        <v>0</v>
      </c>
      <c r="G19" s="29">
        <f t="shared" si="2"/>
        <v>0</v>
      </c>
    </row>
    <row r="20" spans="1:7">
      <c r="A20" s="13" t="s">
        <v>8</v>
      </c>
      <c r="B20" s="30">
        <v>0</v>
      </c>
      <c r="C20" s="30">
        <v>0</v>
      </c>
      <c r="D20" s="30">
        <f t="shared" ref="D20:D27" si="3">B20+C20</f>
        <v>0</v>
      </c>
      <c r="E20" s="30">
        <v>0</v>
      </c>
      <c r="F20" s="30">
        <v>0</v>
      </c>
      <c r="G20" s="30">
        <f t="shared" ref="G20:G27" si="4">F20-B20</f>
        <v>0</v>
      </c>
    </row>
    <row r="21" spans="1:7">
      <c r="A21" s="13" t="s">
        <v>9</v>
      </c>
      <c r="B21" s="30">
        <v>0</v>
      </c>
      <c r="C21" s="30">
        <v>0</v>
      </c>
      <c r="D21" s="30">
        <f t="shared" si="3"/>
        <v>0</v>
      </c>
      <c r="E21" s="30">
        <v>0</v>
      </c>
      <c r="F21" s="30">
        <v>0</v>
      </c>
      <c r="G21" s="30">
        <f t="shared" si="4"/>
        <v>0</v>
      </c>
    </row>
    <row r="22" spans="1:7">
      <c r="A22" s="13" t="s">
        <v>10</v>
      </c>
      <c r="B22" s="30">
        <v>0</v>
      </c>
      <c r="C22" s="30">
        <v>0</v>
      </c>
      <c r="D22" s="30">
        <f t="shared" si="3"/>
        <v>0</v>
      </c>
      <c r="E22" s="30">
        <v>0</v>
      </c>
      <c r="F22" s="30">
        <v>0</v>
      </c>
      <c r="G22" s="30">
        <f t="shared" si="4"/>
        <v>0</v>
      </c>
    </row>
    <row r="23" spans="1:7">
      <c r="A23" s="13" t="s">
        <v>11</v>
      </c>
      <c r="B23" s="30">
        <v>0</v>
      </c>
      <c r="C23" s="30">
        <v>0</v>
      </c>
      <c r="D23" s="30">
        <f t="shared" si="3"/>
        <v>0</v>
      </c>
      <c r="E23" s="30">
        <v>0</v>
      </c>
      <c r="F23" s="30">
        <v>0</v>
      </c>
      <c r="G23" s="30">
        <f t="shared" si="4"/>
        <v>0</v>
      </c>
    </row>
    <row r="24" spans="1:7">
      <c r="A24" s="13" t="s">
        <v>21</v>
      </c>
      <c r="B24" s="30">
        <v>0</v>
      </c>
      <c r="C24" s="30">
        <v>0</v>
      </c>
      <c r="D24" s="30">
        <f t="shared" si="3"/>
        <v>0</v>
      </c>
      <c r="E24" s="30">
        <v>0</v>
      </c>
      <c r="F24" s="30">
        <v>0</v>
      </c>
      <c r="G24" s="30">
        <f t="shared" si="4"/>
        <v>0</v>
      </c>
    </row>
    <row r="25" spans="1:7">
      <c r="A25" s="13" t="s">
        <v>22</v>
      </c>
      <c r="B25" s="30">
        <v>0</v>
      </c>
      <c r="C25" s="30">
        <v>0</v>
      </c>
      <c r="D25" s="30">
        <f t="shared" si="3"/>
        <v>0</v>
      </c>
      <c r="E25" s="30">
        <v>0</v>
      </c>
      <c r="F25" s="30">
        <v>0</v>
      </c>
      <c r="G25" s="30">
        <f t="shared" si="4"/>
        <v>0</v>
      </c>
    </row>
    <row r="26" spans="1:7" ht="22.5">
      <c r="A26" s="13" t="s">
        <v>15</v>
      </c>
      <c r="B26" s="30">
        <v>0</v>
      </c>
      <c r="C26" s="30">
        <v>0</v>
      </c>
      <c r="D26" s="30">
        <f t="shared" si="3"/>
        <v>0</v>
      </c>
      <c r="E26" s="30">
        <v>0</v>
      </c>
      <c r="F26" s="30">
        <v>0</v>
      </c>
      <c r="G26" s="30">
        <f t="shared" si="4"/>
        <v>0</v>
      </c>
    </row>
    <row r="27" spans="1:7" ht="22.5">
      <c r="A27" s="13" t="s">
        <v>16</v>
      </c>
      <c r="B27" s="30">
        <v>0</v>
      </c>
      <c r="C27" s="30">
        <v>0</v>
      </c>
      <c r="D27" s="30">
        <f t="shared" si="3"/>
        <v>0</v>
      </c>
      <c r="E27" s="30">
        <v>0</v>
      </c>
      <c r="F27" s="30">
        <v>0</v>
      </c>
      <c r="G27" s="30">
        <f t="shared" si="4"/>
        <v>0</v>
      </c>
    </row>
    <row r="28" spans="1:7">
      <c r="A28" s="13"/>
      <c r="B28" s="18"/>
      <c r="C28" s="18"/>
      <c r="D28" s="18"/>
      <c r="E28" s="18"/>
      <c r="F28" s="18"/>
      <c r="G28" s="18"/>
    </row>
    <row r="29" spans="1:7" ht="33.75">
      <c r="A29" s="19" t="s">
        <v>23</v>
      </c>
      <c r="B29" s="31">
        <v>16590200.68</v>
      </c>
      <c r="C29" s="31">
        <v>2728000</v>
      </c>
      <c r="D29" s="31">
        <v>19318200.68</v>
      </c>
      <c r="E29" s="31">
        <v>4470048.04</v>
      </c>
      <c r="F29" s="31">
        <v>4470048.04</v>
      </c>
      <c r="G29" s="31">
        <v>-12120152.640000001</v>
      </c>
    </row>
    <row r="30" spans="1:7">
      <c r="A30" s="13" t="s">
        <v>9</v>
      </c>
      <c r="B30" s="30">
        <v>0</v>
      </c>
      <c r="C30" s="30">
        <v>0</v>
      </c>
      <c r="D30" s="30">
        <f>B30+C30</f>
        <v>0</v>
      </c>
      <c r="E30" s="30">
        <v>0</v>
      </c>
      <c r="F30" s="30">
        <v>0</v>
      </c>
      <c r="G30" s="30">
        <f>F30-B30</f>
        <v>0</v>
      </c>
    </row>
    <row r="31" spans="1:7">
      <c r="A31" s="13" t="s">
        <v>12</v>
      </c>
      <c r="B31" s="30">
        <v>0</v>
      </c>
      <c r="C31" s="30">
        <v>0</v>
      </c>
      <c r="D31" s="30">
        <f>B31+C31</f>
        <v>0</v>
      </c>
      <c r="E31" s="30">
        <v>0</v>
      </c>
      <c r="F31" s="30">
        <v>0</v>
      </c>
      <c r="G31" s="30">
        <f>F31-B31</f>
        <v>0</v>
      </c>
    </row>
    <row r="32" spans="1:7" ht="22.5">
      <c r="A32" s="13" t="s">
        <v>24</v>
      </c>
      <c r="B32" s="30">
        <v>614501.94999999995</v>
      </c>
      <c r="C32" s="30">
        <v>0</v>
      </c>
      <c r="D32" s="30">
        <f>B32+C32</f>
        <v>614501.94999999995</v>
      </c>
      <c r="E32" s="30">
        <v>291323.34999999998</v>
      </c>
      <c r="F32" s="30">
        <v>291323.34999999998</v>
      </c>
      <c r="G32" s="30">
        <f>F32-B32</f>
        <v>-323178.59999999998</v>
      </c>
    </row>
    <row r="33" spans="1:7" ht="22.5">
      <c r="A33" s="13" t="s">
        <v>16</v>
      </c>
      <c r="B33" s="30">
        <v>15975698.73</v>
      </c>
      <c r="C33" s="30">
        <v>2728000</v>
      </c>
      <c r="D33" s="30">
        <f>B33+C33</f>
        <v>18703698.73</v>
      </c>
      <c r="E33" s="30">
        <v>4178724.69</v>
      </c>
      <c r="F33" s="30">
        <v>4178724.69</v>
      </c>
      <c r="G33" s="30">
        <f>F33-B33</f>
        <v>-11796974.040000001</v>
      </c>
    </row>
    <row r="34" spans="1:7">
      <c r="A34" s="20"/>
      <c r="B34" s="30"/>
      <c r="C34" s="30"/>
      <c r="D34" s="30"/>
      <c r="E34" s="30"/>
      <c r="F34" s="30"/>
      <c r="G34" s="30"/>
    </row>
    <row r="35" spans="1:7">
      <c r="A35" s="21" t="s">
        <v>17</v>
      </c>
      <c r="B35" s="31">
        <f t="shared" ref="B35:G35" si="5">SUM(B36)</f>
        <v>0</v>
      </c>
      <c r="C35" s="31">
        <f t="shared" si="5"/>
        <v>0</v>
      </c>
      <c r="D35" s="31">
        <f t="shared" si="5"/>
        <v>0</v>
      </c>
      <c r="E35" s="31">
        <f t="shared" si="5"/>
        <v>0</v>
      </c>
      <c r="F35" s="31">
        <f t="shared" si="5"/>
        <v>0</v>
      </c>
      <c r="G35" s="31">
        <f t="shared" si="5"/>
        <v>0</v>
      </c>
    </row>
    <row r="36" spans="1:7">
      <c r="A36" s="13" t="s">
        <v>17</v>
      </c>
      <c r="B36" s="30">
        <v>0</v>
      </c>
      <c r="C36" s="30">
        <v>0</v>
      </c>
      <c r="D36" s="30">
        <f>B36+C36</f>
        <v>0</v>
      </c>
      <c r="E36" s="30">
        <v>0</v>
      </c>
      <c r="F36" s="30">
        <v>0</v>
      </c>
      <c r="G36" s="30">
        <f>F36-B36</f>
        <v>0</v>
      </c>
    </row>
    <row r="37" spans="1:7">
      <c r="A37" s="13"/>
      <c r="B37" s="30"/>
      <c r="C37" s="30"/>
      <c r="D37" s="30"/>
      <c r="E37" s="30"/>
      <c r="F37" s="30"/>
      <c r="G37" s="30"/>
    </row>
    <row r="38" spans="1:7">
      <c r="A38" s="22" t="s">
        <v>18</v>
      </c>
      <c r="B38" s="26">
        <v>16590200.68</v>
      </c>
      <c r="C38" s="26">
        <v>2728000</v>
      </c>
      <c r="D38" s="26">
        <v>19318200.68</v>
      </c>
      <c r="E38" s="26">
        <v>4470048.04</v>
      </c>
      <c r="F38" s="26">
        <v>4470048.04</v>
      </c>
      <c r="G38" s="28">
        <v>-12120152.640000001</v>
      </c>
    </row>
    <row r="39" spans="1:7" s="38" customFormat="1">
      <c r="A39" s="32"/>
      <c r="B39" s="33"/>
      <c r="C39" s="33"/>
      <c r="D39" s="33"/>
      <c r="E39" s="35" t="s">
        <v>19</v>
      </c>
      <c r="F39" s="39"/>
      <c r="G39" s="37">
        <v>0</v>
      </c>
    </row>
    <row r="41" spans="1:7">
      <c r="A41" s="23" t="s">
        <v>25</v>
      </c>
    </row>
    <row r="42" spans="1:7">
      <c r="A42" s="23" t="s">
        <v>26</v>
      </c>
    </row>
    <row r="43" spans="1:7" ht="27" customHeight="1">
      <c r="A43" s="40" t="s">
        <v>27</v>
      </c>
      <c r="B43" s="40"/>
      <c r="C43" s="40"/>
      <c r="D43" s="40"/>
      <c r="E43" s="40"/>
      <c r="F43" s="40"/>
      <c r="G43" s="40"/>
    </row>
    <row r="48" spans="1:7">
      <c r="A48" s="49"/>
      <c r="B48" s="49"/>
      <c r="C48" s="49"/>
      <c r="D48" s="49"/>
      <c r="E48" s="49"/>
      <c r="F48" s="49"/>
    </row>
    <row r="49" spans="1:6">
      <c r="A49" s="50"/>
      <c r="B49" s="51"/>
      <c r="C49" s="51"/>
      <c r="D49" s="51"/>
      <c r="E49" s="51"/>
      <c r="F49" s="49"/>
    </row>
    <row r="50" spans="1:6">
      <c r="A50" s="50"/>
      <c r="B50" s="51"/>
      <c r="C50" s="51"/>
      <c r="D50" s="51"/>
      <c r="E50" s="51"/>
      <c r="F50" s="49"/>
    </row>
    <row r="51" spans="1:6">
      <c r="A51" s="52" t="s">
        <v>29</v>
      </c>
      <c r="B51" s="52"/>
      <c r="C51" s="51"/>
      <c r="D51" s="53" t="s">
        <v>30</v>
      </c>
      <c r="E51" s="53"/>
      <c r="F51" s="49"/>
    </row>
    <row r="52" spans="1:6">
      <c r="A52" s="52" t="s">
        <v>31</v>
      </c>
      <c r="B52" s="52"/>
      <c r="C52" s="51"/>
      <c r="D52" s="53" t="s">
        <v>32</v>
      </c>
      <c r="E52" s="53"/>
      <c r="F52" s="49"/>
    </row>
    <row r="53" spans="1:6">
      <c r="A53" s="50"/>
      <c r="B53" s="51"/>
      <c r="C53" s="51"/>
      <c r="D53" s="51"/>
      <c r="E53" s="51"/>
      <c r="F53" s="49"/>
    </row>
  </sheetData>
  <sheetProtection formatCells="0" formatColumns="0" formatRows="0" insertRows="0" autoFilter="0"/>
  <mergeCells count="10">
    <mergeCell ref="A51:B51"/>
    <mergeCell ref="D51:E51"/>
    <mergeCell ref="A52:B52"/>
    <mergeCell ref="D52:E52"/>
    <mergeCell ref="A43:G43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870C685-4EC9-4932-A003-305D60868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 VALLE DE SANTIAGO</cp:lastModifiedBy>
  <cp:revision/>
  <cp:lastPrinted>2026-04-27T16:05:37Z</cp:lastPrinted>
  <dcterms:created xsi:type="dcterms:W3CDTF">2012-12-11T20:48:19Z</dcterms:created>
  <dcterms:modified xsi:type="dcterms:W3CDTF">2026-04-27T16:05:39Z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