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ORERIA BELINDA\SIRET\4TO TRIMESTRE\"/>
    </mc:Choice>
  </mc:AlternateContent>
  <bookViews>
    <workbookView xWindow="-120" yWindow="-120" windowWidth="29040" windowHeight="15720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4" l="1"/>
  <c r="E2" i="4"/>
  <c r="C2" i="4"/>
</calcChain>
</file>

<file path=xl/sharedStrings.xml><?xml version="1.0" encoding="utf-8"?>
<sst xmlns="http://schemas.openxmlformats.org/spreadsheetml/2006/main" count="62" uniqueCount="61">
  <si>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</si>
  <si>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</si>
  <si>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</si>
  <si>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</si>
  <si>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</si>
  <si>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</si>
  <si>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</si>
  <si>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</si>
  <si>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</si>
  <si>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</si>
  <si>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</si>
  <si>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</si>
  <si>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</si>
  <si>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</si>
  <si>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</si>
  <si>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</si>
  <si>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</si>
  <si>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</si>
  <si>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</si>
  <si>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</si>
  <si>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</si>
  <si>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</si>
  <si>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</si>
  <si>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</si>
  <si>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</si>
  <si>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</si>
  <si>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</si>
  <si>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</si>
  <si>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</si>
  <si>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</si>
  <si>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</si>
  <si>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</si>
  <si>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</si>
  <si>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</si>
  <si>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</si>
  <si>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</si>
  <si>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</si>
  <si>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</si>
  <si>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</si>
  <si>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</si>
  <si>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</si>
  <si>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</si>
  <si>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</si>
  <si>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</si>
  <si>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</si>
  <si>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</si>
  <si>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</si>
  <si>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</si>
  <si>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</si>
  <si>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</si>
  <si>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</si>
  <si>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</si>
  <si>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</si>
  <si>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</si>
  <si>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</si>
  <si>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</si>
  <si>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</si>
  <si>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</si>
  <si>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</si>
  <si>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</si>
  <si>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Municipio de Valle de Santiago, Gto.
Estado de Situación Financiera
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</si>
</sst>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6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5" fillId="0" borderId="0" xfId="8" applyFont="1" applyAlignment="1" applyProtection="1">
      <alignment vertical="top" wrapText="1"/>
      <protection locked="0"/>
    </xf>
    <xf numFmtId="0" fontId="5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/>
      <protection locked="0"/>
    </xf>
    <xf numFmtId="4" fontId="5" fillId="0" borderId="0" xfId="8" applyNumberFormat="1" applyFont="1" applyAlignment="1" applyProtection="1">
      <alignment vertical="top"/>
      <protection locked="0"/>
    </xf>
    <xf numFmtId="0" fontId="3" fillId="0" borderId="0" xfId="8" applyAlignment="1" applyProtection="1">
      <alignment horizontal="left" vertical="top" indent="1"/>
      <protection locked="0"/>
    </xf>
    <xf numFmtId="0" fontId="4" fillId="2" borderId="4" xfId="8" applyFont="1" applyFill="1" applyBorder="1" applyAlignment="1" applyProtection="1">
      <alignment horizontal="center" vertical="center" wrapText="1"/>
      <protection locked="0"/>
    </xf>
    <xf numFmtId="0" fontId="4" fillId="0" borderId="4" xfId="8" applyFont="1" applyBorder="1" applyAlignment="1" applyProtection="1">
      <alignment horizontal="left" vertical="top" wrapText="1" indent="1"/>
      <protection locked="0"/>
    </xf>
    <xf numFmtId="0" fontId="5" fillId="0" borderId="4" xfId="2" applyNumberFormat="1" applyFont="1" applyFill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left" vertical="top" wrapText="1" indent="2"/>
      <protection locked="0"/>
    </xf>
    <xf numFmtId="0" fontId="5" fillId="0" borderId="4" xfId="8" applyFont="1" applyBorder="1" applyAlignment="1" applyProtection="1">
      <alignment horizontal="left" vertical="top" wrapText="1" indent="3"/>
      <protection locked="0"/>
    </xf>
    <xf numFmtId="0" fontId="5" fillId="0" borderId="4" xfId="8" applyFont="1" applyBorder="1" applyAlignment="1" applyProtection="1">
      <alignment horizontal="left" vertical="top" wrapText="1"/>
      <protection locked="0"/>
    </xf>
    <xf numFmtId="0" fontId="5" fillId="0" borderId="4" xfId="8" applyFont="1" applyBorder="1" applyAlignment="1" applyProtection="1">
      <alignment horizontal="center" vertical="top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8" fillId="0" borderId="4" xfId="8" applyFont="1" applyBorder="1" applyAlignment="1" applyProtection="1">
      <alignment horizontal="left" vertical="top" wrapText="1" indent="2"/>
      <protection locked="0"/>
    </xf>
    <xf numFmtId="0" fontId="5" fillId="0" borderId="4" xfId="8" applyFont="1" applyBorder="1" applyAlignment="1" applyProtection="1">
      <alignment vertical="top" wrapText="1"/>
      <protection locked="0"/>
    </xf>
    <xf numFmtId="0" fontId="5" fillId="0" borderId="4" xfId="8" applyFont="1" applyBorder="1" applyAlignment="1" applyProtection="1">
      <alignment horizontal="center" vertical="top" wrapText="1"/>
      <protection locked="0"/>
    </xf>
    <xf numFmtId="4" fontId="5" fillId="0" borderId="4" xfId="8" applyNumberFormat="1" applyFont="1" applyBorder="1" applyAlignment="1" applyProtection="1">
      <alignment vertical="top" wrapText="1"/>
      <protection locked="0"/>
    </xf>
    <xf numFmtId="3" fontId="5" fillId="0" borderId="4" xfId="35" applyNumberFormat="1" applyFont="1" applyFill="1" applyBorder="1" applyAlignment="1" applyProtection="1">
      <alignment horizontal="right" vertical="top" wrapText="1"/>
      <protection locked="0"/>
    </xf>
    <xf numFmtId="3" fontId="5" fillId="0" borderId="4" xfId="35" applyNumberFormat="1" applyFont="1" applyFill="1" applyBorder="1" applyAlignment="1" applyProtection="1">
      <alignment horizontal="center" vertical="top" wrapText="1"/>
      <protection locked="0"/>
    </xf>
    <xf numFmtId="3" fontId="4" fillId="0" borderId="4" xfId="35" applyNumberFormat="1" applyFont="1" applyFill="1" applyBorder="1" applyAlignment="1" applyProtection="1">
      <alignment horizontal="right" vertical="top" wrapText="1"/>
      <protection locked="0"/>
    </xf>
    <xf numFmtId="3" fontId="5" fillId="0" borderId="4" xfId="35" applyNumberFormat="1" applyFont="1" applyFill="1" applyBorder="1" applyAlignment="1" applyProtection="1">
      <alignment horizontal="right" vertical="top" wrapText="1"/>
      <protection locked="0"/>
    </xf>
    <xf numFmtId="3" fontId="5" fillId="0" borderId="4" xfId="35" applyNumberFormat="1" applyFont="1" applyFill="1" applyBorder="1" applyAlignment="1" applyProtection="1">
      <alignment horizontal="center" vertical="top" wrapText="1"/>
      <protection locked="0"/>
    </xf>
    <xf numFmtId="3" fontId="4" fillId="0" borderId="4" xfId="35" applyNumberFormat="1" applyFont="1" applyFill="1" applyBorder="1" applyAlignment="1" applyProtection="1">
      <alignment horizontal="right" vertical="top" wrapText="1"/>
      <protection locked="0"/>
    </xf>
    <xf numFmtId="3" fontId="5" fillId="0" borderId="4" xfId="8" applyNumberFormat="1" applyFont="1" applyFill="1" applyBorder="1" applyAlignment="1" applyProtection="1">
      <alignment horizontal="right" vertical="top"/>
      <protection locked="0"/>
    </xf>
    <xf numFmtId="3" fontId="5" fillId="0" borderId="4" xfId="35" applyNumberFormat="1" applyFont="1" applyFill="1" applyBorder="1" applyAlignment="1" applyProtection="1">
      <alignment horizontal="center" vertical="top"/>
      <protection locked="0"/>
    </xf>
    <xf numFmtId="3" fontId="5" fillId="0" borderId="4" xfId="8" applyNumberFormat="1" applyFont="1" applyFill="1" applyBorder="1" applyAlignment="1" applyProtection="1">
      <alignment horizontal="center" vertical="top"/>
      <protection locked="0"/>
    </xf>
    <xf numFmtId="3" fontId="4" fillId="0" borderId="4" xfId="35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</cellXfs>
  <cellStyles count="36">
    <cellStyle name="Euro" xfId="1"/>
    <cellStyle name="Millares 2" xfId="2"/>
    <cellStyle name="Millares 2 2" xfId="3"/>
    <cellStyle name="Millares 2 2 2" xfId="17"/>
    <cellStyle name="Millares 2 2 3" xfId="27"/>
    <cellStyle name="Millares 2 3" xfId="4"/>
    <cellStyle name="Millares 2 3 2" xfId="18"/>
    <cellStyle name="Millares 2 3 3" xfId="28"/>
    <cellStyle name="Millares 2 4" xfId="25"/>
    <cellStyle name="Millares 2 4 2" xfId="35"/>
    <cellStyle name="Millares 2 5" xfId="16"/>
    <cellStyle name="Millares 2 6" xfId="26"/>
    <cellStyle name="Millares 3" xfId="5"/>
    <cellStyle name="Millares 3 2" xfId="19"/>
    <cellStyle name="Millares 3 3" xfId="29"/>
    <cellStyle name="Moneda 2" xfId="6"/>
    <cellStyle name="Moneda 2 2" xfId="20"/>
    <cellStyle name="Moneda 2 3" xfId="30"/>
    <cellStyle name="Normal" xfId="0" builtinId="0"/>
    <cellStyle name="Normal 2" xfId="7"/>
    <cellStyle name="Normal 2 2" xfId="8"/>
    <cellStyle name="Normal 2 3" xfId="21"/>
    <cellStyle name="Normal 2 4" xfId="31"/>
    <cellStyle name="Normal 3" xfId="9"/>
    <cellStyle name="Normal 3 2" xfId="22"/>
    <cellStyle name="Normal 3 3" xfId="3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2 3" xfId="34"/>
    <cellStyle name="Normal 6 3" xfId="23"/>
    <cellStyle name="Normal 6 4" xfId="33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topLeftCell="B1" zoomScaleNormal="100" zoomScaleSheetLayoutView="100" workbookViewId="0">
      <selection sqref="A1:F1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9" t="s">
        <v>60</v>
      </c>
      <c r="B1" s="30"/>
      <c r="C1" s="30"/>
      <c r="D1" s="30"/>
      <c r="E1" s="30"/>
      <c r="F1" s="31"/>
    </row>
    <row r="2" spans="1:6" x14ac:dyDescent="0.2">
      <c r="A2" s="6" t="s">
        <v>0</v>
      </c>
      <c r="B2" s="6">
        <v>2025</v>
      </c>
      <c r="C2" s="6">
        <f>B2-1</f>
        <v>2024</v>
      </c>
      <c r="D2" s="6" t="s">
        <v>0</v>
      </c>
      <c r="E2" s="6">
        <f>B2</f>
        <v>2025</v>
      </c>
      <c r="F2" s="6">
        <f>E2-1</f>
        <v>2024</v>
      </c>
    </row>
    <row r="3" spans="1:6" s="3" customFormat="1" x14ac:dyDescent="0.2">
      <c r="A3" s="7" t="s">
        <v>1</v>
      </c>
      <c r="B3" s="8"/>
      <c r="C3" s="8"/>
      <c r="D3" s="7" t="s">
        <v>2</v>
      </c>
      <c r="E3" s="8"/>
      <c r="F3" s="8"/>
    </row>
    <row r="4" spans="1:6" x14ac:dyDescent="0.2">
      <c r="A4" s="9" t="s">
        <v>3</v>
      </c>
      <c r="B4" s="8"/>
      <c r="C4" s="8"/>
      <c r="D4" s="9" t="s">
        <v>4</v>
      </c>
      <c r="E4" s="8"/>
      <c r="F4" s="8"/>
    </row>
    <row r="5" spans="1:6" x14ac:dyDescent="0.2">
      <c r="A5" s="10" t="s">
        <v>5</v>
      </c>
      <c r="B5" s="18">
        <v>40330422.490000002</v>
      </c>
      <c r="C5" s="18">
        <v>114719224.73</v>
      </c>
      <c r="D5" s="10" t="s">
        <v>6</v>
      </c>
      <c r="E5" s="21">
        <v>32403592.82</v>
      </c>
      <c r="F5" s="24">
        <v>34028368.880000003</v>
      </c>
    </row>
    <row r="6" spans="1:6" x14ac:dyDescent="0.2">
      <c r="A6" s="10" t="s">
        <v>7</v>
      </c>
      <c r="B6" s="18">
        <v>38931</v>
      </c>
      <c r="C6" s="18">
        <v>6263524.7699999996</v>
      </c>
      <c r="D6" s="10" t="s">
        <v>8</v>
      </c>
      <c r="E6" s="21">
        <v>0</v>
      </c>
      <c r="F6" s="24">
        <v>0</v>
      </c>
    </row>
    <row r="7" spans="1:6" x14ac:dyDescent="0.2">
      <c r="A7" s="10" t="s">
        <v>9</v>
      </c>
      <c r="B7" s="18">
        <v>30588112.850000001</v>
      </c>
      <c r="C7" s="18">
        <v>25391179.100000001</v>
      </c>
      <c r="D7" s="10" t="s">
        <v>10</v>
      </c>
      <c r="E7" s="21">
        <v>-15000000</v>
      </c>
      <c r="F7" s="24">
        <v>0</v>
      </c>
    </row>
    <row r="8" spans="1:6" x14ac:dyDescent="0.2">
      <c r="A8" s="10" t="s">
        <v>11</v>
      </c>
      <c r="B8" s="18">
        <v>0</v>
      </c>
      <c r="C8" s="18">
        <v>0</v>
      </c>
      <c r="D8" s="10" t="s">
        <v>12</v>
      </c>
      <c r="E8" s="21">
        <v>0</v>
      </c>
      <c r="F8" s="24">
        <v>0</v>
      </c>
    </row>
    <row r="9" spans="1:6" x14ac:dyDescent="0.2">
      <c r="A9" s="10" t="s">
        <v>13</v>
      </c>
      <c r="B9" s="18">
        <v>0</v>
      </c>
      <c r="C9" s="18">
        <v>0</v>
      </c>
      <c r="D9" s="10" t="s">
        <v>14</v>
      </c>
      <c r="E9" s="21">
        <v>35000000</v>
      </c>
      <c r="F9" s="24">
        <v>15000000</v>
      </c>
    </row>
    <row r="10" spans="1:6" ht="22.5" x14ac:dyDescent="0.2">
      <c r="A10" s="10" t="s">
        <v>15</v>
      </c>
      <c r="B10" s="18">
        <v>0</v>
      </c>
      <c r="C10" s="18">
        <v>0</v>
      </c>
      <c r="D10" s="10" t="s">
        <v>16</v>
      </c>
      <c r="E10" s="21">
        <v>0</v>
      </c>
      <c r="F10" s="24">
        <v>0</v>
      </c>
    </row>
    <row r="11" spans="1:6" x14ac:dyDescent="0.2">
      <c r="A11" s="10" t="s">
        <v>17</v>
      </c>
      <c r="B11" s="18">
        <v>0</v>
      </c>
      <c r="C11" s="18">
        <v>0</v>
      </c>
      <c r="D11" s="10" t="s">
        <v>18</v>
      </c>
      <c r="E11" s="21">
        <v>0</v>
      </c>
      <c r="F11" s="24">
        <v>0</v>
      </c>
    </row>
    <row r="12" spans="1:6" x14ac:dyDescent="0.2">
      <c r="A12" s="11"/>
      <c r="B12" s="19"/>
      <c r="C12" s="19"/>
      <c r="D12" s="10" t="s">
        <v>19</v>
      </c>
      <c r="E12" s="21">
        <v>177223.26</v>
      </c>
      <c r="F12" s="24">
        <v>177223.26</v>
      </c>
    </row>
    <row r="13" spans="1:6" x14ac:dyDescent="0.2">
      <c r="A13" s="9" t="s">
        <v>20</v>
      </c>
      <c r="B13" s="20">
        <v>70957466.340000004</v>
      </c>
      <c r="C13" s="20">
        <v>146373928.59999999</v>
      </c>
      <c r="D13" s="11"/>
      <c r="E13" s="25"/>
      <c r="F13" s="26"/>
    </row>
    <row r="14" spans="1:6" x14ac:dyDescent="0.2">
      <c r="A14" s="13"/>
      <c r="B14" s="19"/>
      <c r="C14" s="19"/>
      <c r="D14" s="9" t="s">
        <v>21</v>
      </c>
      <c r="E14" s="27">
        <v>52580816.079999998</v>
      </c>
      <c r="F14" s="28">
        <v>49205592.140000001</v>
      </c>
    </row>
    <row r="15" spans="1:6" x14ac:dyDescent="0.2">
      <c r="A15" s="9" t="s">
        <v>22</v>
      </c>
      <c r="B15" s="19"/>
      <c r="C15" s="19"/>
      <c r="D15" s="13"/>
      <c r="E15" s="22"/>
      <c r="F15" s="26"/>
    </row>
    <row r="16" spans="1:6" x14ac:dyDescent="0.2">
      <c r="A16" s="10" t="s">
        <v>23</v>
      </c>
      <c r="B16" s="18">
        <v>0</v>
      </c>
      <c r="C16" s="18">
        <v>0</v>
      </c>
      <c r="D16" s="9" t="s">
        <v>24</v>
      </c>
      <c r="E16" s="22"/>
      <c r="F16" s="22"/>
    </row>
    <row r="17" spans="1:6" x14ac:dyDescent="0.2">
      <c r="A17" s="10" t="s">
        <v>25</v>
      </c>
      <c r="B17" s="18">
        <v>0</v>
      </c>
      <c r="C17" s="18">
        <v>0</v>
      </c>
      <c r="D17" s="10" t="s">
        <v>26</v>
      </c>
      <c r="E17" s="21">
        <v>0</v>
      </c>
      <c r="F17" s="24">
        <v>0</v>
      </c>
    </row>
    <row r="18" spans="1:6" x14ac:dyDescent="0.2">
      <c r="A18" s="10" t="s">
        <v>27</v>
      </c>
      <c r="B18" s="18">
        <v>451066605.20999998</v>
      </c>
      <c r="C18" s="18">
        <v>350606019.18000001</v>
      </c>
      <c r="D18" s="10" t="s">
        <v>28</v>
      </c>
      <c r="E18" s="21">
        <v>0</v>
      </c>
      <c r="F18" s="24">
        <v>0</v>
      </c>
    </row>
    <row r="19" spans="1:6" x14ac:dyDescent="0.2">
      <c r="A19" s="10" t="s">
        <v>29</v>
      </c>
      <c r="B19" s="18">
        <v>393129449.94</v>
      </c>
      <c r="C19" s="18">
        <v>361685793.48000002</v>
      </c>
      <c r="D19" s="10" t="s">
        <v>30</v>
      </c>
      <c r="E19" s="21">
        <v>3214285.84</v>
      </c>
      <c r="F19" s="24">
        <v>4821428.68</v>
      </c>
    </row>
    <row r="20" spans="1:6" x14ac:dyDescent="0.2">
      <c r="A20" s="10" t="s">
        <v>31</v>
      </c>
      <c r="B20" s="18">
        <v>515966.14</v>
      </c>
      <c r="C20" s="18">
        <v>135966.14000000001</v>
      </c>
      <c r="D20" s="10" t="s">
        <v>32</v>
      </c>
      <c r="E20" s="21">
        <v>0</v>
      </c>
      <c r="F20" s="24">
        <v>0</v>
      </c>
    </row>
    <row r="21" spans="1:6" ht="22.5" x14ac:dyDescent="0.2">
      <c r="A21" s="10" t="s">
        <v>33</v>
      </c>
      <c r="B21" s="18">
        <v>-78473787.879999995</v>
      </c>
      <c r="C21" s="18">
        <v>-78473787.879999995</v>
      </c>
      <c r="D21" s="10" t="s">
        <v>34</v>
      </c>
      <c r="E21" s="21">
        <v>0</v>
      </c>
      <c r="F21" s="24">
        <v>0</v>
      </c>
    </row>
    <row r="22" spans="1:6" x14ac:dyDescent="0.2">
      <c r="A22" s="10" t="s">
        <v>35</v>
      </c>
      <c r="B22" s="18">
        <v>1176759.67</v>
      </c>
      <c r="C22" s="18">
        <v>1176759.67</v>
      </c>
      <c r="D22" s="10" t="s">
        <v>36</v>
      </c>
      <c r="E22" s="21">
        <v>0</v>
      </c>
      <c r="F22" s="24">
        <v>0</v>
      </c>
    </row>
    <row r="23" spans="1:6" x14ac:dyDescent="0.2">
      <c r="A23" s="10" t="s">
        <v>37</v>
      </c>
      <c r="B23" s="18">
        <v>0</v>
      </c>
      <c r="C23" s="18">
        <v>0</v>
      </c>
      <c r="D23" s="11"/>
      <c r="E23" s="22"/>
      <c r="F23" s="26"/>
    </row>
    <row r="24" spans="1:6" x14ac:dyDescent="0.2">
      <c r="A24" s="10" t="s">
        <v>38</v>
      </c>
      <c r="B24" s="18">
        <v>0</v>
      </c>
      <c r="C24" s="18">
        <v>0</v>
      </c>
      <c r="D24" s="9" t="s">
        <v>39</v>
      </c>
      <c r="E24" s="23">
        <v>3214285.84</v>
      </c>
      <c r="F24" s="28">
        <v>4821428.68</v>
      </c>
    </row>
    <row r="25" spans="1:6" s="3" customFormat="1" x14ac:dyDescent="0.2">
      <c r="A25" s="11"/>
      <c r="B25" s="19"/>
      <c r="C25" s="19"/>
      <c r="D25" s="11"/>
      <c r="E25" s="22"/>
      <c r="F25" s="26"/>
    </row>
    <row r="26" spans="1:6" x14ac:dyDescent="0.2">
      <c r="A26" s="9" t="s">
        <v>40</v>
      </c>
      <c r="B26" s="20">
        <v>767414993.07999992</v>
      </c>
      <c r="C26" s="20">
        <v>635130750.59000003</v>
      </c>
      <c r="D26" s="14" t="s">
        <v>41</v>
      </c>
      <c r="E26" s="23">
        <v>55795101.920000002</v>
      </c>
      <c r="F26" s="28">
        <v>54027020.82</v>
      </c>
    </row>
    <row r="27" spans="1:6" x14ac:dyDescent="0.2">
      <c r="A27" s="13"/>
      <c r="B27" s="19"/>
      <c r="C27" s="19"/>
      <c r="D27" s="13"/>
      <c r="E27" s="22"/>
      <c r="F27" s="26"/>
    </row>
    <row r="28" spans="1:6" x14ac:dyDescent="0.2">
      <c r="A28" s="9" t="s">
        <v>42</v>
      </c>
      <c r="B28" s="20">
        <v>838372459.41999996</v>
      </c>
      <c r="C28" s="20">
        <v>781504679.19000006</v>
      </c>
      <c r="D28" s="7" t="s">
        <v>43</v>
      </c>
      <c r="E28" s="22"/>
      <c r="F28" s="22"/>
    </row>
    <row r="29" spans="1:6" x14ac:dyDescent="0.2">
      <c r="A29" s="15"/>
      <c r="B29" s="16"/>
      <c r="C29" s="12"/>
      <c r="D29" s="13"/>
      <c r="E29" s="22"/>
      <c r="F29" s="22"/>
    </row>
    <row r="30" spans="1:6" x14ac:dyDescent="0.2">
      <c r="A30" s="15"/>
      <c r="B30" s="16"/>
      <c r="C30" s="12"/>
      <c r="D30" s="9" t="s">
        <v>44</v>
      </c>
      <c r="E30" s="23">
        <v>-78189538.469999999</v>
      </c>
      <c r="F30" s="28">
        <v>-78189538.469999999</v>
      </c>
    </row>
    <row r="31" spans="1:6" x14ac:dyDescent="0.2">
      <c r="A31" s="15"/>
      <c r="B31" s="16"/>
      <c r="C31" s="12"/>
      <c r="D31" s="10" t="s">
        <v>45</v>
      </c>
      <c r="E31" s="21">
        <v>-79242435.150000006</v>
      </c>
      <c r="F31" s="24">
        <v>-79242435.150000006</v>
      </c>
    </row>
    <row r="32" spans="1:6" x14ac:dyDescent="0.2">
      <c r="A32" s="15"/>
      <c r="B32" s="16"/>
      <c r="C32" s="12"/>
      <c r="D32" s="10" t="s">
        <v>46</v>
      </c>
      <c r="E32" s="21">
        <v>1052896.68</v>
      </c>
      <c r="F32" s="24">
        <v>1052896.68</v>
      </c>
    </row>
    <row r="33" spans="1:6" x14ac:dyDescent="0.2">
      <c r="A33" s="15"/>
      <c r="B33" s="16"/>
      <c r="C33" s="12"/>
      <c r="D33" s="10" t="s">
        <v>47</v>
      </c>
      <c r="E33" s="21">
        <v>0</v>
      </c>
      <c r="F33" s="24">
        <v>0</v>
      </c>
    </row>
    <row r="34" spans="1:6" x14ac:dyDescent="0.2">
      <c r="A34" s="15"/>
      <c r="B34" s="16"/>
      <c r="C34" s="12"/>
      <c r="D34" s="11"/>
      <c r="E34" s="22"/>
      <c r="F34" s="26"/>
    </row>
    <row r="35" spans="1:6" x14ac:dyDescent="0.2">
      <c r="A35" s="15"/>
      <c r="B35" s="16"/>
      <c r="C35" s="12"/>
      <c r="D35" s="9" t="s">
        <v>48</v>
      </c>
      <c r="E35" s="23">
        <v>860766895.96999991</v>
      </c>
      <c r="F35" s="28">
        <v>805667196.83999991</v>
      </c>
    </row>
    <row r="36" spans="1:6" x14ac:dyDescent="0.2">
      <c r="A36" s="15"/>
      <c r="B36" s="16"/>
      <c r="C36" s="12"/>
      <c r="D36" s="10" t="s">
        <v>49</v>
      </c>
      <c r="E36" s="21">
        <v>68221414.150000006</v>
      </c>
      <c r="F36" s="24">
        <v>223549712.40000001</v>
      </c>
    </row>
    <row r="37" spans="1:6" x14ac:dyDescent="0.2">
      <c r="A37" s="15"/>
      <c r="B37" s="16"/>
      <c r="C37" s="12"/>
      <c r="D37" s="10" t="s">
        <v>50</v>
      </c>
      <c r="E37" s="21">
        <v>792478370.51999998</v>
      </c>
      <c r="F37" s="24">
        <v>582050373.13999999</v>
      </c>
    </row>
    <row r="38" spans="1:6" x14ac:dyDescent="0.2">
      <c r="A38" s="15"/>
      <c r="B38" s="16"/>
      <c r="C38" s="12"/>
      <c r="D38" s="10" t="s">
        <v>51</v>
      </c>
      <c r="E38" s="21">
        <v>0</v>
      </c>
      <c r="F38" s="24">
        <v>0</v>
      </c>
    </row>
    <row r="39" spans="1:6" x14ac:dyDescent="0.2">
      <c r="A39" s="15"/>
      <c r="B39" s="16"/>
      <c r="C39" s="12"/>
      <c r="D39" s="10" t="s">
        <v>52</v>
      </c>
      <c r="E39" s="21">
        <v>0</v>
      </c>
      <c r="F39" s="24">
        <v>0</v>
      </c>
    </row>
    <row r="40" spans="1:6" x14ac:dyDescent="0.2">
      <c r="A40" s="15"/>
      <c r="B40" s="16"/>
      <c r="C40" s="12"/>
      <c r="D40" s="10" t="s">
        <v>53</v>
      </c>
      <c r="E40" s="21">
        <v>67111.3</v>
      </c>
      <c r="F40" s="24">
        <v>67111.3</v>
      </c>
    </row>
    <row r="41" spans="1:6" x14ac:dyDescent="0.2">
      <c r="A41" s="15"/>
      <c r="B41" s="16"/>
      <c r="C41" s="12"/>
      <c r="D41" s="11"/>
      <c r="E41" s="22"/>
      <c r="F41" s="26"/>
    </row>
    <row r="42" spans="1:6" ht="22.5" x14ac:dyDescent="0.2">
      <c r="A42" s="15"/>
      <c r="B42" s="16"/>
      <c r="C42" s="12"/>
      <c r="D42" s="9" t="s">
        <v>54</v>
      </c>
      <c r="E42" s="23">
        <v>0</v>
      </c>
      <c r="F42" s="28">
        <v>0</v>
      </c>
    </row>
    <row r="43" spans="1:6" x14ac:dyDescent="0.2">
      <c r="A43" s="15"/>
      <c r="B43" s="16"/>
      <c r="C43" s="12"/>
      <c r="D43" s="10" t="s">
        <v>55</v>
      </c>
      <c r="E43" s="21">
        <v>0</v>
      </c>
      <c r="F43" s="24">
        <v>0</v>
      </c>
    </row>
    <row r="44" spans="1:6" x14ac:dyDescent="0.2">
      <c r="A44" s="15"/>
      <c r="B44" s="16"/>
      <c r="C44" s="12"/>
      <c r="D44" s="10" t="s">
        <v>56</v>
      </c>
      <c r="E44" s="21">
        <v>0</v>
      </c>
      <c r="F44" s="24">
        <v>0</v>
      </c>
    </row>
    <row r="45" spans="1:6" x14ac:dyDescent="0.2">
      <c r="A45" s="15"/>
      <c r="B45" s="16"/>
      <c r="C45" s="12"/>
      <c r="D45" s="11"/>
      <c r="E45" s="22"/>
      <c r="F45" s="26"/>
    </row>
    <row r="46" spans="1:6" x14ac:dyDescent="0.2">
      <c r="A46" s="15"/>
      <c r="B46" s="16"/>
      <c r="C46" s="12"/>
      <c r="D46" s="9" t="s">
        <v>57</v>
      </c>
      <c r="E46" s="23">
        <v>782577357.49999988</v>
      </c>
      <c r="F46" s="28">
        <v>727477658.36999989</v>
      </c>
    </row>
    <row r="47" spans="1:6" x14ac:dyDescent="0.2">
      <c r="A47" s="15"/>
      <c r="B47" s="16"/>
      <c r="C47" s="12"/>
      <c r="D47" s="13"/>
      <c r="E47" s="22"/>
      <c r="F47" s="26"/>
    </row>
    <row r="48" spans="1:6" x14ac:dyDescent="0.2">
      <c r="A48" s="15"/>
      <c r="B48" s="16"/>
      <c r="C48" s="12"/>
      <c r="D48" s="9" t="s">
        <v>58</v>
      </c>
      <c r="E48" s="23">
        <v>838372459.41999984</v>
      </c>
      <c r="F48" s="23">
        <v>781504679.18999994</v>
      </c>
    </row>
    <row r="49" spans="1:6" x14ac:dyDescent="0.2">
      <c r="A49" s="15"/>
      <c r="B49" s="16"/>
      <c r="C49" s="16"/>
      <c r="D49" s="17"/>
      <c r="E49" s="12"/>
      <c r="F49" s="12"/>
    </row>
    <row r="51" spans="1:6" ht="12.75" x14ac:dyDescent="0.2">
      <c r="A51" s="5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ignoredErrors>
    <ignoredError sqref="C2:F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8163A0-8364-40AD-8060-1EC1FF302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documentManagement/types"/>
    <ds:schemaRef ds:uri="http://purl.org/dc/elements/1.1/"/>
    <ds:schemaRef ds:uri="6aa8a68a-ab09-4ac8-a697-fdce915bc567"/>
    <ds:schemaRef ds:uri="http://schemas.microsoft.com/office/infopath/2007/PartnerControls"/>
    <ds:schemaRef ds:uri="0c865bf4-0f22-4e4d-b041-7b0c1657e5a8"/>
    <ds:schemaRef ds:uri="http://www.w3.org/XML/1998/namespace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Belinda</cp:lastModifiedBy>
  <cp:revision/>
  <dcterms:created xsi:type="dcterms:W3CDTF">2012-12-11T20:26:08Z</dcterms:created>
  <dcterms:modified xsi:type="dcterms:W3CDTF">2026-02-05T15:50:31Z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