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<sst xmlns="http://schemas.openxmlformats.org/spreadsheetml/2006/main" count="60" uniqueCount="60">
  <si>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</si>
  <si>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</si>
  <si>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</si>
  <si>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</si>
  <si>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</si>
  <si>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</si>
  <si>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</si>
  <si>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</si>
  <si>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</si>
  <si>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</si>
  <si>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</si>
  <si>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</si>
  <si>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</si>
  <si>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</si>
  <si>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</si>
  <si>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</si>
  <si>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</si>
  <si>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</si>
  <si>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</si>
  <si>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</si>
  <si>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</si>
  <si>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</si>
  <si>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</si>
  <si>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</si>
  <si>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</si>
  <si>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</si>
  <si>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</si>
  <si>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</si>
  <si>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</si>
  <si>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</si>
  <si>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</si>
  <si>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</si>
  <si>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</si>
  <si>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</si>
  <si>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</si>
  <si>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</si>
  <si>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</si>
  <si>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</si>
  <si>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</si>
  <si>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</si>
  <si>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</si>
  <si>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</si>
  <si>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</si>
  <si>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</si>
  <si>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</si>
  <si>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</si>
  <si>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</si>
  <si>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</si>
  <si>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</si>
  <si>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</si>
  <si>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</si>
  <si>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</si>
  <si>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</si>
  <si>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</si>
  <si>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</si>
  <si>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Estado de Actividades
Del 1 de Enero al 31 de Diciembre de 2025
(Cifras en Pesos)</t>
  </si>
  <si>
    <t>AZALIA ILEANA DELGADO MEDINA</t>
  </si>
  <si>
    <t>DIRECTORA GENERAL DEL SMDIF</t>
  </si>
  <si>
    <t>ANDRES MOSQUEDA JUAREZ</t>
  </si>
  <si>
    <t xml:space="preserve">CONTADOR DEL SMDIF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</si>
</sst>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5" xfId="8" applyFont="1" applyBorder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Alignment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1771650</xdr:colOff>
      <xdr:row>72</xdr:row>
      <xdr:rowOff>123825</xdr:rowOff>
    </xdr:from>
    <xdr:to>
      <xdr:col>0</xdr:col>
      <xdr:colOff>3743325</xdr:colOff>
      <xdr:row>73</xdr:row>
      <xdr:rowOff>0</xdr:rowOff>
    </xdr:to>
    <xdr:cxnSp macro="">
      <xdr:nvCxnSpPr>
        <xdr:cNvPr id="3" name="Conector recto 2"/>
        <xdr:cNvCxnSpPr/>
      </xdr:nvCxnSpPr>
      <xdr:spPr>
        <a:xfrm flipV="1">
          <a:off x="1771650" y="11287125"/>
          <a:ext cx="1971675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31" zoomScaleNormal="100" workbookViewId="0">
      <selection activeCell="E45" sqref="E44:E45"/>
    </sheetView>
  </sheetViews>
  <sheetFormatPr baseColWidth="10" defaultColWidth="12" defaultRowHeight="11.25" x14ac:dyDescent="0.2"/>
  <cols>
    <col min="1" max="1" width="93.83203125" style="1" customWidth="1"/>
    <col min="2" max="2" width="25.83203125" style="1" customWidth="1"/>
    <col min="3" max="3" width="27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1" t="s">
        <v>55</v>
      </c>
      <c r="B1" s="22"/>
      <c r="C1" s="23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920845</v>
      </c>
      <c r="C4" s="13">
        <f>SUM(C5:C11)</f>
        <v>436697.21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38077.21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920845</v>
      </c>
      <c r="C11" s="14">
        <v>398620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49</v>
      </c>
      <c r="B13" s="13">
        <f>SUM(B14:B15)</f>
        <v>22815913.780000001</v>
      </c>
      <c r="C13" s="13">
        <f>SUM(C14:C15)</f>
        <v>18102350.52</v>
      </c>
      <c r="D13" s="2"/>
    </row>
    <row r="14" spans="1:4" ht="22.5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8" t="s">
        <v>51</v>
      </c>
      <c r="B15" s="14">
        <v>22815913.780000001</v>
      </c>
      <c r="C15" s="14">
        <v>18102350.52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298268.78000000003</v>
      </c>
      <c r="C17" s="13">
        <f>SUM(C18:C22)</f>
        <v>231500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298268.78000000003</v>
      </c>
      <c r="C22" s="14">
        <v>231500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24035027.560000002</v>
      </c>
      <c r="C24" s="15">
        <f>SUM(C4+C13+C17)</f>
        <v>18770547.73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17586031.059999999</v>
      </c>
      <c r="C27" s="13">
        <f>SUM(C28:C30)</f>
        <v>12836465.100000001</v>
      </c>
      <c r="D27" s="2"/>
    </row>
    <row r="28" spans="1:5" ht="11.25" customHeight="1" x14ac:dyDescent="0.2">
      <c r="A28" s="8" t="s">
        <v>36</v>
      </c>
      <c r="B28" s="14">
        <v>12030775.18</v>
      </c>
      <c r="C28" s="14">
        <v>10791148.91</v>
      </c>
      <c r="D28" s="4">
        <v>5110</v>
      </c>
    </row>
    <row r="29" spans="1:5" ht="11.25" customHeight="1" x14ac:dyDescent="0.2">
      <c r="A29" s="8" t="s">
        <v>16</v>
      </c>
      <c r="B29" s="14">
        <v>2176846.52</v>
      </c>
      <c r="C29" s="14">
        <v>1179400.3899999999</v>
      </c>
      <c r="D29" s="4">
        <v>5120</v>
      </c>
    </row>
    <row r="30" spans="1:5" ht="11.25" customHeight="1" x14ac:dyDescent="0.2">
      <c r="A30" s="8" t="s">
        <v>17</v>
      </c>
      <c r="B30" s="14">
        <v>3378409.36</v>
      </c>
      <c r="C30" s="14">
        <v>865915.8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2573604.5699999998</v>
      </c>
      <c r="C32" s="13">
        <f>SUM(C33:C41)</f>
        <v>4074436.08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2573604.5699999998</v>
      </c>
      <c r="C36" s="14">
        <v>4074436.08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2300000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2300000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145651</v>
      </c>
      <c r="C55" s="13">
        <f>SUM(C56:C59)</f>
        <v>143373.18</v>
      </c>
      <c r="D55" s="2"/>
    </row>
    <row r="56" spans="1:5" ht="11.25" customHeight="1" x14ac:dyDescent="0.2">
      <c r="A56" s="8" t="s">
        <v>31</v>
      </c>
      <c r="B56" s="14">
        <v>145651</v>
      </c>
      <c r="C56" s="14">
        <v>143373.18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0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20305286.629999999</v>
      </c>
      <c r="C64" s="15">
        <f>C61+C55+C48+C43+C32+C27</f>
        <v>19354274.359999999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3729740.9300000034</v>
      </c>
      <c r="C66" s="13">
        <f>C24-C64</f>
        <v>-583726.62999999896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12.75" customHeight="1" x14ac:dyDescent="0.2">
      <c r="A69" s="24" t="s">
        <v>54</v>
      </c>
      <c r="B69" s="24"/>
      <c r="C69" s="24"/>
    </row>
    <row r="70" spans="1:8" ht="24" customHeight="1" x14ac:dyDescent="0.2">
      <c r="A70" s="24"/>
      <c r="B70" s="24"/>
      <c r="C70" s="24"/>
    </row>
    <row r="73" spans="1:8" x14ac:dyDescent="0.2">
      <c r="A73" s="19"/>
      <c r="C73" s="16"/>
      <c r="D73" s="19"/>
    </row>
    <row r="74" spans="1:8" ht="6" customHeight="1" x14ac:dyDescent="0.2"/>
    <row r="75" spans="1:8" x14ac:dyDescent="0.2">
      <c r="A75" s="17" t="s">
        <v>56</v>
      </c>
      <c r="C75" s="1" t="s">
        <v>58</v>
      </c>
    </row>
    <row r="76" spans="1:8" ht="15" customHeight="1" x14ac:dyDescent="0.2">
      <c r="A76" s="18" t="s">
        <v>57</v>
      </c>
      <c r="C76" s="18" t="s">
        <v>59</v>
      </c>
      <c r="D76" s="20"/>
    </row>
  </sheetData>
  <sheetProtection formatCells="0" formatColumns="0" formatRows="0" autoFilter="0"/>
  <mergeCells count="2">
    <mergeCell ref="A1:C1"/>
    <mergeCell ref="A69:C70"/>
  </mergeCells>
  <printOptions horizontalCentered="1"/>
  <pageMargins left="0.78740157480314965" right="0.59055118110236227" top="0.78740157480314965" bottom="0.78740157480314965" header="0.31496062992125984" footer="0.31496062992125984"/>
  <pageSetup scale="78" fitToHeight="0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valle</cp:lastModifiedBy>
  <cp:lastPrinted>2026-01-26T15:23:09Z</cp:lastPrinted>
  <dcterms:created xsi:type="dcterms:W3CDTF">2012-12-11T20:29:16Z</dcterms:created>
  <dcterms:modified xsi:type="dcterms:W3CDTF">2026-01-29T21:34:00Z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