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19200" windowHeight="11940"/>
  </bookViews>
  <sheets>
    <sheet name="0325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D24" i="1" l="1"/>
  <c r="E24" i="1"/>
  <c r="C24" i="1"/>
</calcChain>
</file>

<file path=xl/sharedStrings.xml><?xml version="1.0" encoding="utf-8"?>
<sst xmlns="http://schemas.openxmlformats.org/spreadsheetml/2006/main" count="49" uniqueCount="41">
  <si>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</si>
  <si>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</si>
  <si>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</si>
  <si>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</si>
  <si>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</si>
  <si>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</si>
  <si>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</si>
  <si>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</si>
  <si>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</si>
  <si>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</si>
  <si>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</si>
  <si>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</si>
  <si>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</si>
  <si>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</si>
  <si>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</si>
  <si>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</si>
  <si>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</si>
  <si>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</si>
  <si>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</si>
  <si>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</si>
  <si>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</si>
  <si>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</si>
  <si>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</si>
  <si>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</si>
  <si>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</si>
  <si>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</si>
  <si>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</si>
  <si>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</si>
  <si>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</si>
  <si>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</si>
  <si>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</si>
  <si>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</si>
  <si>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</si>
  <si>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</si>
  <si>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</si>
  <si>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</si>
  <si>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Sistema para el Desarrollo Integral de la Familia del Municipio de Valle de Santiago, Gto.
Flujo de Fondos
Del 1 de Enero AL 31 DE DICIEMBRE DEL 2021</t>
  </si>
  <si>
    <t>__________________________________________</t>
  </si>
  <si>
    <t xml:space="preserve">                    _________________________________</t>
  </si>
  <si>
    <t xml:space="preserve">    Contadora
C.P Magdalena Ledesma Garcia</t>
  </si>
  <si>
    <t>Directora General
ING. Alexa Vianey Paramo Nuñez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</si>
</sst>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vertical="top"/>
      <protection locked="0"/>
    </xf>
    <xf numFmtId="0" fontId="0" fillId="0" borderId="0" xfId="0" applyProtection="1">
      <protection locked="0"/>
    </xf>
    <xf numFmtId="0" fontId="4" fillId="0" borderId="0" xfId="2" applyFont="1" applyBorder="1" applyAlignment="1" applyProtection="1">
      <alignment horizontal="left" vertical="top" wrapText="1" indent="2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showGridLines="0" tabSelected="1" workbookViewId="0">
      <selection activeCell="C45" sqref="C45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6" t="s">
        <v>36</v>
      </c>
      <c r="B1" s="27"/>
      <c r="C1" s="27"/>
      <c r="D1" s="27"/>
      <c r="E1" s="28"/>
    </row>
    <row r="2" spans="1:5" ht="22.5" x14ac:dyDescent="0.2">
      <c r="A2" s="29" t="s">
        <v>20</v>
      </c>
      <c r="B2" s="30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13557607</v>
      </c>
      <c r="D3" s="3">
        <f t="shared" ref="D3:E3" si="0">SUM(D4:D13)</f>
        <v>14536495.690000001</v>
      </c>
      <c r="E3" s="4">
        <f t="shared" si="0"/>
        <v>14536495.690000001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58683</v>
      </c>
      <c r="D8" s="6">
        <v>27681.32</v>
      </c>
      <c r="E8" s="7">
        <v>27681.32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430290</v>
      </c>
      <c r="D10" s="6">
        <v>1230180.4099999999</v>
      </c>
      <c r="E10" s="7">
        <v>1230180.4099999999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13068634</v>
      </c>
      <c r="D12" s="6">
        <v>13278633.960000001</v>
      </c>
      <c r="E12" s="7">
        <v>13278633.960000001</v>
      </c>
    </row>
    <row r="13" spans="1:5" x14ac:dyDescent="0.2">
      <c r="A13" s="8"/>
      <c r="B13" s="14" t="s">
        <v>10</v>
      </c>
      <c r="C13" s="6">
        <v>0</v>
      </c>
      <c r="D13" s="6">
        <v>0</v>
      </c>
      <c r="E13" s="7">
        <v>0</v>
      </c>
    </row>
    <row r="14" spans="1:5" x14ac:dyDescent="0.2">
      <c r="A14" s="18" t="s">
        <v>11</v>
      </c>
      <c r="B14" s="2"/>
      <c r="C14" s="9">
        <f>SUM(C15:C23)</f>
        <v>13557607</v>
      </c>
      <c r="D14" s="9">
        <f t="shared" ref="D14:E14" si="1">SUM(D15:D23)</f>
        <v>13198994.450000001</v>
      </c>
      <c r="E14" s="10">
        <f t="shared" si="1"/>
        <v>13181563.340000002</v>
      </c>
    </row>
    <row r="15" spans="1:5" x14ac:dyDescent="0.2">
      <c r="A15" s="5"/>
      <c r="B15" s="14" t="s">
        <v>12</v>
      </c>
      <c r="C15" s="6">
        <v>9774726.4800000004</v>
      </c>
      <c r="D15" s="6">
        <v>9509369.4199999999</v>
      </c>
      <c r="E15" s="7">
        <v>9509369.4199999999</v>
      </c>
    </row>
    <row r="16" spans="1:5" x14ac:dyDescent="0.2">
      <c r="A16" s="5"/>
      <c r="B16" s="14" t="s">
        <v>13</v>
      </c>
      <c r="C16" s="6">
        <v>1291623</v>
      </c>
      <c r="D16" s="6">
        <v>996192.15</v>
      </c>
      <c r="E16" s="7">
        <v>978761.04</v>
      </c>
    </row>
    <row r="17" spans="1:5" x14ac:dyDescent="0.2">
      <c r="A17" s="5"/>
      <c r="B17" s="14" t="s">
        <v>14</v>
      </c>
      <c r="C17" s="6">
        <v>885257.52</v>
      </c>
      <c r="D17" s="6">
        <v>1026126.58</v>
      </c>
      <c r="E17" s="7">
        <v>1026126.58</v>
      </c>
    </row>
    <row r="18" spans="1:5" x14ac:dyDescent="0.2">
      <c r="A18" s="5"/>
      <c r="B18" s="14" t="s">
        <v>9</v>
      </c>
      <c r="C18" s="6">
        <v>1540000</v>
      </c>
      <c r="D18" s="6">
        <v>1584618.06</v>
      </c>
      <c r="E18" s="7">
        <v>1584618.06</v>
      </c>
    </row>
    <row r="19" spans="1:5" x14ac:dyDescent="0.2">
      <c r="A19" s="5"/>
      <c r="B19" s="14" t="s">
        <v>15</v>
      </c>
      <c r="C19" s="6">
        <v>66000</v>
      </c>
      <c r="D19" s="6">
        <v>82688.240000000005</v>
      </c>
      <c r="E19" s="7">
        <v>82688.240000000005</v>
      </c>
    </row>
    <row r="20" spans="1:5" x14ac:dyDescent="0.2">
      <c r="A20" s="5"/>
      <c r="B20" s="14" t="s">
        <v>16</v>
      </c>
      <c r="C20" s="6">
        <v>0</v>
      </c>
      <c r="D20" s="6">
        <v>0</v>
      </c>
      <c r="E20" s="7">
        <v>0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1337501.2400000002</v>
      </c>
      <c r="E24" s="13">
        <f>E3-E14</f>
        <v>1354932.3499999996</v>
      </c>
    </row>
    <row r="27" spans="1:5" ht="22.5" x14ac:dyDescent="0.2">
      <c r="A27" s="29" t="s">
        <v>20</v>
      </c>
      <c r="B27" s="30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788062.24</v>
      </c>
      <c r="E28" s="21">
        <f>SUM(E29:E35)</f>
        <v>805493.35</v>
      </c>
    </row>
    <row r="29" spans="1:5" x14ac:dyDescent="0.2">
      <c r="A29" s="5"/>
      <c r="B29" s="14" t="s">
        <v>26</v>
      </c>
      <c r="C29" s="22">
        <v>0</v>
      </c>
      <c r="D29" s="22">
        <v>578908.57999999996</v>
      </c>
      <c r="E29" s="23">
        <v>594992.18999999994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209153.66</v>
      </c>
      <c r="E32" s="23">
        <v>210501.16</v>
      </c>
    </row>
    <row r="33" spans="1:5" x14ac:dyDescent="0.2">
      <c r="A33" s="5"/>
      <c r="B33" s="14" t="s">
        <v>30</v>
      </c>
      <c r="C33" s="22">
        <v>0</v>
      </c>
      <c r="D33" s="22">
        <v>0</v>
      </c>
      <c r="E33" s="23">
        <v>0</v>
      </c>
    </row>
    <row r="34" spans="1:5" x14ac:dyDescent="0.2">
      <c r="A34" s="5"/>
      <c r="B34" s="14" t="s">
        <v>31</v>
      </c>
      <c r="C34" s="22">
        <v>0</v>
      </c>
      <c r="D34" s="22">
        <v>0</v>
      </c>
      <c r="E34" s="23">
        <v>0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549439</v>
      </c>
      <c r="E36" s="25">
        <f>SUM(E37:E39)</f>
        <v>549439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549439</v>
      </c>
      <c r="E38" s="23">
        <v>549439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1337501.24</v>
      </c>
      <c r="E40" s="13">
        <f>E28+E36</f>
        <v>1354932.35</v>
      </c>
    </row>
    <row r="41" spans="1:5" x14ac:dyDescent="0.2">
      <c r="A41" s="1" t="s">
        <v>24</v>
      </c>
    </row>
    <row r="44" spans="1:5" ht="15" x14ac:dyDescent="0.25">
      <c r="B44" s="31" t="s">
        <v>37</v>
      </c>
      <c r="D44" s="32" t="s">
        <v>38</v>
      </c>
      <c r="E44" s="33"/>
    </row>
    <row r="45" spans="1:5" ht="22.5" x14ac:dyDescent="0.2">
      <c r="B45" s="34" t="s">
        <v>40</v>
      </c>
      <c r="D45" s="35" t="s">
        <v>39</v>
      </c>
      <c r="E45" s="35"/>
    </row>
  </sheetData>
  <mergeCells count="4">
    <mergeCell ref="A1:E1"/>
    <mergeCell ref="A2:B2"/>
    <mergeCell ref="A27:B27"/>
    <mergeCell ref="D45:E45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2018-07-16T14:09:31Z</cp:lastPrinted>
  <dcterms:created xsi:type="dcterms:W3CDTF">2017-12-20T04:54:53Z</dcterms:created>
  <dcterms:modified xsi:type="dcterms:W3CDTF">2022-01-28T20:03:22Z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