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8800" windowHeight="12135"/>
  </bookViews>
  <sheets>
    <sheet name="EFE" sheetId="2" r:id="rId1"/>
  </sheets>
  <definedNames>
    <definedName name="_xlnm._FilterDatabase" localSheetId="0" hidden="1">EFE!#REF!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E33" i="2" l="1"/>
  <c r="D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 s="1"/>
</calcChain>
</file>

<file path=xl/sharedStrings.xml><?xml version="1.0" encoding="utf-8"?>
<sst xmlns="http://schemas.openxmlformats.org/spreadsheetml/2006/main" count="66" uniqueCount="57">
  <si>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</si>
  <si>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</si>
  <si>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</si>
  <si>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</si>
  <si>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</si>
  <si>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</si>
  <si>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</si>
  <si>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</si>
  <si>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</si>
  <si>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</si>
  <si>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</si>
  <si>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</si>
  <si>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</si>
  <si>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</si>
  <si>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</si>
  <si>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</si>
  <si>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</si>
  <si>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</si>
  <si>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</si>
  <si>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</si>
  <si>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</si>
  <si>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</si>
  <si>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</si>
  <si>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</si>
  <si>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</si>
  <si>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</si>
  <si>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</si>
  <si>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</si>
  <si>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</si>
  <si>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</si>
  <si>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</si>
  <si>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</si>
  <si>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</si>
  <si>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</si>
  <si>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</si>
  <si>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</si>
  <si>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</si>
  <si>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</si>
  <si>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</si>
  <si>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</si>
  <si>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</si>
  <si>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</si>
  <si>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</si>
  <si>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</si>
  <si>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</si>
  <si>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</si>
  <si>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</si>
  <si>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</si>
  <si>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</si>
  <si>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</si>
  <si>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</si>
  <si>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Sistema para el Desarrollo Integral de la Familia del Municipio de Valle de Santiago, Gto.
Estado de Flujos de Efectivo
Del 1 de Enero AL 31 DE DICIEMBRE DEL 2021</t>
  </si>
  <si>
    <t>Bajo protesta de decir verdad declaramos que los Estados Financieros y sus notas, son razonablemente correctos y son responsabilidad del emisor.</t>
  </si>
  <si>
    <t>__________________________________________</t>
  </si>
  <si>
    <t>_________________________</t>
  </si>
  <si>
    <t xml:space="preserve">    Contador
C.P Magdalena Ledesma Garcia</t>
  </si>
  <si>
    <t>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</si>
</sst>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Alignment="1" applyProtection="1">
      <alignment vertical="top"/>
    </xf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3" fillId="0" borderId="0" xfId="8" applyFont="1" applyBorder="1" applyAlignment="1" applyProtection="1">
      <alignment horizontal="left" vertical="top" wrapText="1" indent="2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showGridLines="0" tabSelected="1" zoomScaleNormal="100" workbookViewId="0">
      <selection activeCell="C74" sqref="C74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27" t="s">
        <v>51</v>
      </c>
      <c r="B1" s="28"/>
      <c r="C1" s="28"/>
      <c r="D1" s="28"/>
      <c r="E1" s="29"/>
    </row>
    <row r="2" spans="1:5" ht="15" customHeight="1" x14ac:dyDescent="0.2">
      <c r="A2" s="30" t="s">
        <v>0</v>
      </c>
      <c r="B2" s="31"/>
      <c r="C2" s="31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14536495.690000001</v>
      </c>
      <c r="E5" s="14">
        <f>SUM(E6:E15)</f>
        <v>13176891.630000001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27681.32</v>
      </c>
      <c r="E10" s="17">
        <v>34106.629999999997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173892</v>
      </c>
      <c r="E12" s="17">
        <v>126342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275338</v>
      </c>
    </row>
    <row r="14" spans="1:5" x14ac:dyDescent="0.2">
      <c r="A14" s="26">
        <v>4220</v>
      </c>
      <c r="C14" s="15" t="s">
        <v>47</v>
      </c>
      <c r="D14" s="16">
        <v>13278633.960000001</v>
      </c>
      <c r="E14" s="17">
        <v>12626700</v>
      </c>
    </row>
    <row r="15" spans="1:5" x14ac:dyDescent="0.2">
      <c r="A15" s="26" t="s">
        <v>48</v>
      </c>
      <c r="C15" s="15" t="s">
        <v>6</v>
      </c>
      <c r="D15" s="16">
        <v>1056288.4099999999</v>
      </c>
      <c r="E15" s="17">
        <v>114405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13116306.210000001</v>
      </c>
      <c r="E16" s="14">
        <f>SUM(E17:E32)</f>
        <v>12581229.6</v>
      </c>
    </row>
    <row r="17" spans="1:5" x14ac:dyDescent="0.2">
      <c r="A17" s="26">
        <v>5110</v>
      </c>
      <c r="C17" s="15" t="s">
        <v>8</v>
      </c>
      <c r="D17" s="16">
        <v>9509369.4199999999</v>
      </c>
      <c r="E17" s="17">
        <v>9003900.2599999998</v>
      </c>
    </row>
    <row r="18" spans="1:5" x14ac:dyDescent="0.2">
      <c r="A18" s="26">
        <v>5120</v>
      </c>
      <c r="C18" s="15" t="s">
        <v>9</v>
      </c>
      <c r="D18" s="16">
        <v>996192.15</v>
      </c>
      <c r="E18" s="17">
        <v>1022443.58</v>
      </c>
    </row>
    <row r="19" spans="1:5" x14ac:dyDescent="0.2">
      <c r="A19" s="26">
        <v>5130</v>
      </c>
      <c r="C19" s="15" t="s">
        <v>10</v>
      </c>
      <c r="D19" s="16">
        <v>1026126.58</v>
      </c>
      <c r="E19" s="17">
        <v>657306.92000000004</v>
      </c>
    </row>
    <row r="20" spans="1:5" x14ac:dyDescent="0.2">
      <c r="A20" s="26">
        <v>5210</v>
      </c>
      <c r="C20" s="15" t="s">
        <v>11</v>
      </c>
      <c r="D20" s="16">
        <v>0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1584618.06</v>
      </c>
      <c r="E23" s="17">
        <v>1597578.84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300000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1420189.4800000004</v>
      </c>
      <c r="E33" s="14">
        <f>E5-E16</f>
        <v>595662.03000000119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0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0</v>
      </c>
    </row>
    <row r="40" spans="1:5" x14ac:dyDescent="0.2">
      <c r="A40" s="4"/>
      <c r="B40" s="11" t="s">
        <v>7</v>
      </c>
      <c r="C40" s="12"/>
      <c r="D40" s="13">
        <f>SUM(D41:D43)</f>
        <v>82688.240000000005</v>
      </c>
      <c r="E40" s="14">
        <f>SUM(E41:E43)</f>
        <v>280481.3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82688.240000000005</v>
      </c>
      <c r="E42" s="17">
        <v>280481.3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-82688.240000000005</v>
      </c>
      <c r="E44" s="14">
        <f>E36-E40</f>
        <v>-280481.3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7999</v>
      </c>
      <c r="E47" s="14">
        <f>SUM(E48+E51)</f>
        <v>946.68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5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5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5" x14ac:dyDescent="0.2">
      <c r="A51" s="4"/>
      <c r="C51" s="15" t="s">
        <v>35</v>
      </c>
      <c r="D51" s="16">
        <v>7999</v>
      </c>
      <c r="E51" s="17">
        <v>946.68</v>
      </c>
    </row>
    <row r="52" spans="1:5" x14ac:dyDescent="0.2">
      <c r="A52" s="4"/>
      <c r="B52" s="11" t="s">
        <v>7</v>
      </c>
      <c r="C52" s="12"/>
      <c r="D52" s="13">
        <f>SUM(D53+D56)</f>
        <v>7559.75</v>
      </c>
      <c r="E52" s="14">
        <f>SUM(E53+E56)</f>
        <v>29405.919999999998</v>
      </c>
    </row>
    <row r="53" spans="1:5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5" x14ac:dyDescent="0.2">
      <c r="A54" s="4"/>
      <c r="C54" s="21" t="s">
        <v>33</v>
      </c>
      <c r="D54" s="16">
        <v>0</v>
      </c>
      <c r="E54" s="17">
        <v>0</v>
      </c>
    </row>
    <row r="55" spans="1:5" x14ac:dyDescent="0.2">
      <c r="A55" s="4"/>
      <c r="C55" s="21" t="s">
        <v>34</v>
      </c>
      <c r="D55" s="16">
        <v>0</v>
      </c>
      <c r="E55" s="17">
        <v>0</v>
      </c>
    </row>
    <row r="56" spans="1:5" x14ac:dyDescent="0.2">
      <c r="A56" s="4"/>
      <c r="C56" s="15" t="s">
        <v>37</v>
      </c>
      <c r="D56" s="16">
        <v>7559.75</v>
      </c>
      <c r="E56" s="17">
        <v>29405.919999999998</v>
      </c>
    </row>
    <row r="57" spans="1:5" x14ac:dyDescent="0.2">
      <c r="A57" s="18" t="s">
        <v>38</v>
      </c>
      <c r="C57" s="19"/>
      <c r="D57" s="13">
        <f>D47-D52</f>
        <v>439.25</v>
      </c>
      <c r="E57" s="14">
        <f>E47-E52</f>
        <v>-28459.239999999998</v>
      </c>
    </row>
    <row r="58" spans="1:5" x14ac:dyDescent="0.2">
      <c r="A58" s="20"/>
      <c r="C58" s="19"/>
      <c r="D58" s="13"/>
      <c r="E58" s="14"/>
    </row>
    <row r="59" spans="1:5" x14ac:dyDescent="0.2">
      <c r="A59" s="18" t="s">
        <v>39</v>
      </c>
      <c r="C59" s="19"/>
      <c r="D59" s="13">
        <f>D57+D44+D33</f>
        <v>1337940.4900000005</v>
      </c>
      <c r="E59" s="14">
        <f>E57+E44+E33</f>
        <v>286721.49000000121</v>
      </c>
    </row>
    <row r="60" spans="1:5" x14ac:dyDescent="0.2">
      <c r="A60" s="20"/>
      <c r="C60" s="19"/>
      <c r="D60" s="13"/>
      <c r="E60" s="14"/>
    </row>
    <row r="61" spans="1:5" x14ac:dyDescent="0.2">
      <c r="A61" s="18" t="s">
        <v>40</v>
      </c>
      <c r="C61" s="19"/>
      <c r="D61" s="13">
        <v>3704707.95</v>
      </c>
      <c r="E61" s="14">
        <v>3417986.46</v>
      </c>
    </row>
    <row r="62" spans="1:5" x14ac:dyDescent="0.2">
      <c r="A62" s="18" t="s">
        <v>41</v>
      </c>
      <c r="C62" s="19"/>
      <c r="D62" s="13">
        <v>5042648.4400000004</v>
      </c>
      <c r="E62" s="14">
        <v>3704707.95</v>
      </c>
    </row>
    <row r="63" spans="1:5" x14ac:dyDescent="0.2">
      <c r="A63" s="22"/>
      <c r="B63" s="23"/>
      <c r="C63" s="24"/>
      <c r="D63" s="24"/>
      <c r="E63" s="25"/>
    </row>
    <row r="64" spans="1:5" x14ac:dyDescent="0.2">
      <c r="B64" s="32" t="s">
        <v>52</v>
      </c>
    </row>
    <row r="68" spans="3:4" x14ac:dyDescent="0.2">
      <c r="C68" s="33" t="s">
        <v>53</v>
      </c>
      <c r="D68" s="34" t="s">
        <v>54</v>
      </c>
    </row>
    <row r="69" spans="3:4" ht="33.75" x14ac:dyDescent="0.2">
      <c r="C69" s="35" t="s">
        <v>56</v>
      </c>
      <c r="D69" s="35" t="s">
        <v>55</v>
      </c>
    </row>
  </sheetData>
  <sheetProtection formatCells="0" formatColumns="0" formatRows="0" autoFilter="0"/>
  <mergeCells count="2">
    <mergeCell ref="A1:E1"/>
    <mergeCell ref="A2:C2"/>
  </mergeCells>
  <pageMargins left="0.70866141732283472" right="0.70866141732283472" top="0.55118110236220474" bottom="0.74803149606299213" header="0.31496062992125984" footer="0.31496062992125984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212f5b6f-540c-444d-8783-9749c880513e"/>
    <ds:schemaRef ds:uri="http://schemas.microsoft.com/office/infopath/2007/PartnerControls"/>
    <ds:schemaRef ds:uri="45be96a9-161b-45e5-8955-82d7971c9a3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revision/>
  <cp:lastPrinted>2022-01-28T19:24:17Z</cp:lastPrinted>
  <dcterms:created xsi:type="dcterms:W3CDTF">2012-12-11T20:31:36Z</dcterms:created>
  <dcterms:modified xsi:type="dcterms:W3CDTF">2022-01-28T19:24:18Z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