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NTABILIDAD\Desktop\LEY DE CONTABILIDAD GUBERNAMENTAL\3ER INFORME FINANCIERO 2025\"/>
    </mc:Choice>
  </mc:AlternateContent>
  <xr:revisionPtr revIDLastSave="0" documentId="8_{4EB92631-8A1E-4D1D-9999-EFE41B44AA38}" xr6:coauthVersionLast="47" xr6:coauthVersionMax="47" xr10:uidLastSave="{00000000-0000-0000-0000-000000000000}"/>
  <bookViews>
    <workbookView xWindow="-120" yWindow="-120" windowWidth="29040" windowHeight="15720" xr2:uid="{C3CAE865-00D3-4AE7-AAF5-BBD52B9F7C44}"/>
  </bookViews>
  <sheets>
    <sheet name="CA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0" i="1" l="1"/>
  <c r="E50" i="1"/>
  <c r="C50" i="1"/>
  <c r="B50" i="1"/>
  <c r="D48" i="1"/>
  <c r="G48" i="1" s="1"/>
  <c r="G46" i="1"/>
  <c r="D46" i="1"/>
  <c r="D44" i="1"/>
  <c r="G44" i="1" s="1"/>
  <c r="D42" i="1"/>
  <c r="G42" i="1" s="1"/>
  <c r="D40" i="1"/>
  <c r="G40" i="1" s="1"/>
  <c r="D38" i="1"/>
  <c r="D50" i="1" s="1"/>
  <c r="D36" i="1"/>
  <c r="G36" i="1" s="1"/>
  <c r="G34" i="1"/>
  <c r="D34" i="1"/>
  <c r="F27" i="1"/>
  <c r="E27" i="1"/>
  <c r="C27" i="1"/>
  <c r="B27" i="1"/>
  <c r="G25" i="1"/>
  <c r="D25" i="1"/>
  <c r="D24" i="1"/>
  <c r="G24" i="1" s="1"/>
  <c r="D23" i="1"/>
  <c r="G23" i="1" s="1"/>
  <c r="D22" i="1"/>
  <c r="D27" i="1" s="1"/>
  <c r="F16" i="1"/>
  <c r="E16" i="1"/>
  <c r="C16" i="1"/>
  <c r="B16" i="1"/>
  <c r="D15" i="1"/>
  <c r="G15" i="1" s="1"/>
  <c r="D14" i="1"/>
  <c r="G14" i="1" s="1"/>
  <c r="G13" i="1"/>
  <c r="D13" i="1"/>
  <c r="G12" i="1"/>
  <c r="D12" i="1"/>
  <c r="D11" i="1"/>
  <c r="G11" i="1" s="1"/>
  <c r="G10" i="1"/>
  <c r="D10" i="1"/>
  <c r="D9" i="1"/>
  <c r="G9" i="1" s="1"/>
  <c r="D8" i="1"/>
  <c r="G8" i="1" s="1"/>
  <c r="D7" i="1"/>
  <c r="G7" i="1" s="1"/>
  <c r="G6" i="1"/>
  <c r="D6" i="1"/>
  <c r="D5" i="1"/>
  <c r="G5" i="1" s="1"/>
  <c r="G16" i="1" l="1"/>
  <c r="D16" i="1"/>
  <c r="G38" i="1"/>
  <c r="G50" i="1" s="1"/>
  <c r="G22" i="1"/>
  <c r="G27" i="1" s="1"/>
</calcChain>
</file>

<file path=xl/sharedStrings.xml><?xml version="1.0" encoding="utf-8"?>
<sst xmlns="http://schemas.openxmlformats.org/spreadsheetml/2006/main" count="52" uniqueCount="32">
  <si>
    <t>Sistema de Agua Potable y Alcantarillado Municipal de Valle de Santiago
Estado Analítico del Ejercicio del Presupuesto de Egresos
Clasificación Administrativa
Del 1 de Enero al 30 de Septiembre de 2025
(Cifras en Pesos)</t>
  </si>
  <si>
    <t>Egresos</t>
  </si>
  <si>
    <t>Subejercicio</t>
  </si>
  <si>
    <t>Concepto</t>
  </si>
  <si>
    <t>Aprobado</t>
  </si>
  <si>
    <t>Ampliaciones/ (Reducciones)</t>
  </si>
  <si>
    <t>Modificado</t>
  </si>
  <si>
    <t>Devengado</t>
  </si>
  <si>
    <t>Pagado</t>
  </si>
  <si>
    <t>31120M42A010000 DIRECCION GENERAL</t>
  </si>
  <si>
    <t>31120M42A020000 COMUNICACION SOCIAL Y CU</t>
  </si>
  <si>
    <t>31120M42A030000 ADMINISTRACION</t>
  </si>
  <si>
    <t>31120M42A040000 COMERCIALIZACION</t>
  </si>
  <si>
    <t>31120M42A050000 OPERACION</t>
  </si>
  <si>
    <t>31120M42A060000 AGUA POTABLE</t>
  </si>
  <si>
    <t>31120M42A070000 ALCANTARILLADO</t>
  </si>
  <si>
    <t>31120M42A080000 POZOS</t>
  </si>
  <si>
    <t>31120M42A090000 PLANTA TRATADORA DE AGUA</t>
  </si>
  <si>
    <t>Total del Egreso</t>
  </si>
  <si>
    <t>Poder Ejecutivo</t>
  </si>
  <si>
    <t>Poder Legislativo</t>
  </si>
  <si>
    <t>Poder Judicial</t>
  </si>
  <si>
    <t>Órganos Autónomos</t>
  </si>
  <si>
    <t>Entidades Paraestatales y Fideicomisos No Empresariales y No Financieros</t>
  </si>
  <si>
    <t>Instituciones Públicas de la Seguridad Social</t>
  </si>
  <si>
    <t>Entidades Paraestatales Empresariales No Financieras con Participación Estatal Mayoritaria</t>
  </si>
  <si>
    <t>Fideicomisos Empresariales No Financieros con Participación Estatal Mayoritaria</t>
  </si>
  <si>
    <t>Entidades Paraestatales Empresariales Financieras Monetarias con Participación Estatal Mayoritaria</t>
  </si>
  <si>
    <t>Entidades Paraestatales Empresariales Financieras No Monetarias con Participación Estatal Mayoritaria</t>
  </si>
  <si>
    <t>Fideicomisos Financieros Públicos con Participación Estatal Mayoritaria</t>
  </si>
  <si>
    <t>Entidades Paramunicipales (en sus diferentes clasificaciones)</t>
  </si>
  <si>
    <t>“Bajo protesta de decir verdad declaramos que los Estados Financieros y sus notas, son razonablemente correctos y son responsabilidad del emisor”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</si>
</sst>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2" fillId="2" borderId="1" xfId="1" applyFont="1" applyFill="1" applyBorder="1" applyAlignment="1" applyProtection="1">
      <alignment horizontal="center" vertical="center" wrapText="1"/>
      <protection locked="0"/>
    </xf>
    <xf numFmtId="0" fontId="2" fillId="2" borderId="2" xfId="1" applyFont="1" applyFill="1" applyBorder="1" applyAlignment="1" applyProtection="1">
      <alignment horizontal="center" vertical="center" wrapText="1"/>
      <protection locked="0"/>
    </xf>
    <xf numFmtId="0" fontId="2" fillId="2" borderId="3" xfId="1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2" fillId="2" borderId="3" xfId="1" applyFont="1" applyFill="1" applyBorder="1" applyAlignment="1">
      <alignment vertical="center"/>
    </xf>
    <xf numFmtId="0" fontId="2" fillId="2" borderId="4" xfId="1" applyFont="1" applyFill="1" applyBorder="1" applyAlignment="1" applyProtection="1">
      <alignment horizontal="center" vertical="center" wrapText="1"/>
      <protection locked="0"/>
    </xf>
    <xf numFmtId="0" fontId="2" fillId="2" borderId="5" xfId="1" applyFont="1" applyFill="1" applyBorder="1" applyAlignment="1" applyProtection="1">
      <alignment horizontal="center" vertical="center" wrapText="1"/>
      <protection locked="0"/>
    </xf>
    <xf numFmtId="0" fontId="2" fillId="2" borderId="6" xfId="1" applyFont="1" applyFill="1" applyBorder="1" applyAlignment="1" applyProtection="1">
      <alignment horizontal="center" vertical="center" wrapText="1"/>
      <protection locked="0"/>
    </xf>
    <xf numFmtId="4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/>
    </xf>
    <xf numFmtId="4" fontId="2" fillId="2" borderId="9" xfId="1" applyNumberFormat="1" applyFont="1" applyFill="1" applyBorder="1" applyAlignment="1">
      <alignment horizontal="center" vertical="center" wrapText="1"/>
    </xf>
    <xf numFmtId="4" fontId="2" fillId="2" borderId="10" xfId="1" applyNumberFormat="1" applyFont="1" applyFill="1" applyBorder="1" applyAlignment="1">
      <alignment horizontal="center" vertical="center" wrapText="1"/>
    </xf>
    <xf numFmtId="0" fontId="3" fillId="0" borderId="3" xfId="1" applyFont="1" applyBorder="1" applyAlignment="1">
      <alignment horizontal="left" vertical="center" indent="1"/>
    </xf>
    <xf numFmtId="4" fontId="3" fillId="0" borderId="7" xfId="1" applyNumberFormat="1" applyFont="1" applyBorder="1" applyAlignment="1">
      <alignment horizontal="center" vertical="center" wrapText="1"/>
    </xf>
    <xf numFmtId="0" fontId="3" fillId="0" borderId="8" xfId="0" applyFont="1" applyBorder="1" applyAlignment="1" applyProtection="1">
      <alignment horizontal="left" indent="1"/>
      <protection locked="0"/>
    </xf>
    <xf numFmtId="3" fontId="3" fillId="0" borderId="11" xfId="0" applyNumberFormat="1" applyFont="1" applyBorder="1" applyProtection="1">
      <protection locked="0"/>
    </xf>
    <xf numFmtId="0" fontId="2" fillId="0" borderId="6" xfId="0" applyFont="1" applyBorder="1" applyAlignment="1" applyProtection="1">
      <alignment horizontal="center"/>
      <protection locked="0"/>
    </xf>
    <xf numFmtId="3" fontId="2" fillId="0" borderId="9" xfId="0" applyNumberFormat="1" applyFont="1" applyBorder="1" applyProtection="1">
      <protection locked="0"/>
    </xf>
    <xf numFmtId="0" fontId="2" fillId="0" borderId="0" xfId="1" applyFont="1" applyAlignment="1">
      <alignment vertical="center"/>
    </xf>
    <xf numFmtId="0" fontId="2" fillId="0" borderId="11" xfId="1" applyFont="1" applyBorder="1" applyAlignment="1">
      <alignment horizontal="center" vertical="center" wrapText="1"/>
    </xf>
    <xf numFmtId="0" fontId="0" fillId="0" borderId="0" xfId="0" applyAlignment="1" applyProtection="1">
      <alignment horizontal="left" indent="1"/>
      <protection locked="0"/>
    </xf>
    <xf numFmtId="0" fontId="2" fillId="0" borderId="5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 wrapText="1" indent="1"/>
      <protection locked="0"/>
    </xf>
  </cellXfs>
  <cellStyles count="2">
    <cellStyle name="Normal" xfId="0" builtinId="0"/>
    <cellStyle name="Normal 3" xfId="1" xr:uid="{D62ACBBF-E1FD-438D-97BA-7F6FF38777F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AE34C-5BA5-4519-BCF7-590594E88B46}">
  <dimension ref="A1:G52"/>
  <sheetViews>
    <sheetView tabSelected="1" workbookViewId="0">
      <selection activeCell="F62" sqref="F62"/>
    </sheetView>
  </sheetViews>
  <sheetFormatPr baseColWidth="10" defaultColWidth="10.28515625" defaultRowHeight="15" x14ac:dyDescent="0.25"/>
  <cols>
    <col min="1" max="1" width="69" style="4" customWidth="1"/>
    <col min="2" max="7" width="15.7109375" style="4" customWidth="1"/>
    <col min="8" max="16384" width="10.28515625" style="4"/>
  </cols>
  <sheetData>
    <row r="1" spans="1:7" ht="57" customHeight="1" x14ac:dyDescent="0.25">
      <c r="A1" s="1" t="s">
        <v>0</v>
      </c>
      <c r="B1" s="2"/>
      <c r="C1" s="2"/>
      <c r="D1" s="2"/>
      <c r="E1" s="2"/>
      <c r="F1" s="2"/>
      <c r="G1" s="3"/>
    </row>
    <row r="2" spans="1:7" x14ac:dyDescent="0.25">
      <c r="A2" s="5"/>
      <c r="B2" s="6" t="s">
        <v>1</v>
      </c>
      <c r="C2" s="7"/>
      <c r="D2" s="7"/>
      <c r="E2" s="7"/>
      <c r="F2" s="8"/>
      <c r="G2" s="9" t="s">
        <v>2</v>
      </c>
    </row>
    <row r="3" spans="1:7" ht="24.95" customHeight="1" x14ac:dyDescent="0.25">
      <c r="A3" s="10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1" t="s">
        <v>8</v>
      </c>
      <c r="G3" s="12"/>
    </row>
    <row r="4" spans="1:7" x14ac:dyDescent="0.25">
      <c r="A4" s="13"/>
      <c r="B4" s="14"/>
      <c r="C4" s="14"/>
      <c r="D4" s="14"/>
      <c r="E4" s="14"/>
      <c r="F4" s="14"/>
      <c r="G4" s="14"/>
    </row>
    <row r="5" spans="1:7" x14ac:dyDescent="0.25">
      <c r="A5" s="15" t="s">
        <v>9</v>
      </c>
      <c r="B5" s="16">
        <v>3636552.95</v>
      </c>
      <c r="C5" s="16">
        <v>1874710.65</v>
      </c>
      <c r="D5" s="16">
        <f>B5+C5</f>
        <v>5511263.5999999996</v>
      </c>
      <c r="E5" s="16">
        <v>2071932.17</v>
      </c>
      <c r="F5" s="16">
        <v>2053932.17</v>
      </c>
      <c r="G5" s="16">
        <f>D5-E5</f>
        <v>3439331.4299999997</v>
      </c>
    </row>
    <row r="6" spans="1:7" x14ac:dyDescent="0.25">
      <c r="A6" s="15" t="s">
        <v>10</v>
      </c>
      <c r="B6" s="16">
        <v>888159.25</v>
      </c>
      <c r="C6" s="16">
        <v>116076.7</v>
      </c>
      <c r="D6" s="16">
        <f t="shared" ref="D6:D15" si="0">B6+C6</f>
        <v>1004235.95</v>
      </c>
      <c r="E6" s="16">
        <v>596491.82999999996</v>
      </c>
      <c r="F6" s="16">
        <v>596491.82999999996</v>
      </c>
      <c r="G6" s="16">
        <f t="shared" ref="G6:G15" si="1">D6-E6</f>
        <v>407744.12</v>
      </c>
    </row>
    <row r="7" spans="1:7" x14ac:dyDescent="0.25">
      <c r="A7" s="15" t="s">
        <v>11</v>
      </c>
      <c r="B7" s="16">
        <v>8809016.3399999999</v>
      </c>
      <c r="C7" s="16">
        <v>670166.74</v>
      </c>
      <c r="D7" s="16">
        <f t="shared" si="0"/>
        <v>9479183.0800000001</v>
      </c>
      <c r="E7" s="16">
        <v>6118439.7800000003</v>
      </c>
      <c r="F7" s="16">
        <v>6118439.7800000003</v>
      </c>
      <c r="G7" s="16">
        <f t="shared" si="1"/>
        <v>3360743.3</v>
      </c>
    </row>
    <row r="8" spans="1:7" x14ac:dyDescent="0.25">
      <c r="A8" s="15" t="s">
        <v>12</v>
      </c>
      <c r="B8" s="16">
        <v>12948103.369999999</v>
      </c>
      <c r="C8" s="16">
        <v>-59581.05</v>
      </c>
      <c r="D8" s="16">
        <f t="shared" si="0"/>
        <v>12888522.319999998</v>
      </c>
      <c r="E8" s="16">
        <v>6588105.7999999998</v>
      </c>
      <c r="F8" s="16">
        <v>6588105.7999999998</v>
      </c>
      <c r="G8" s="16">
        <f t="shared" si="1"/>
        <v>6300416.5199999986</v>
      </c>
    </row>
    <row r="9" spans="1:7" x14ac:dyDescent="0.25">
      <c r="A9" s="15" t="s">
        <v>13</v>
      </c>
      <c r="B9" s="16">
        <v>3749365.39</v>
      </c>
      <c r="C9" s="16">
        <v>165405.32</v>
      </c>
      <c r="D9" s="16">
        <f t="shared" si="0"/>
        <v>3914770.71</v>
      </c>
      <c r="E9" s="16">
        <v>2284576.7599999998</v>
      </c>
      <c r="F9" s="16">
        <v>2284576.7599999998</v>
      </c>
      <c r="G9" s="16">
        <f t="shared" si="1"/>
        <v>1630193.9500000002</v>
      </c>
    </row>
    <row r="10" spans="1:7" x14ac:dyDescent="0.25">
      <c r="A10" s="15" t="s">
        <v>14</v>
      </c>
      <c r="B10" s="16">
        <v>10066375.73</v>
      </c>
      <c r="C10" s="16">
        <v>17837139.149999999</v>
      </c>
      <c r="D10" s="16">
        <f t="shared" si="0"/>
        <v>27903514.879999999</v>
      </c>
      <c r="E10" s="16">
        <v>5939056.2599999998</v>
      </c>
      <c r="F10" s="16">
        <v>5939056.2599999998</v>
      </c>
      <c r="G10" s="16">
        <f t="shared" si="1"/>
        <v>21964458.619999997</v>
      </c>
    </row>
    <row r="11" spans="1:7" x14ac:dyDescent="0.25">
      <c r="A11" s="15" t="s">
        <v>15</v>
      </c>
      <c r="B11" s="16">
        <v>4323997.8099999996</v>
      </c>
      <c r="C11" s="16">
        <v>-403534.67</v>
      </c>
      <c r="D11" s="16">
        <f t="shared" si="0"/>
        <v>3920463.1399999997</v>
      </c>
      <c r="E11" s="16">
        <v>2382820.5699999998</v>
      </c>
      <c r="F11" s="16">
        <v>2382820.5699999998</v>
      </c>
      <c r="G11" s="16">
        <f t="shared" si="1"/>
        <v>1537642.5699999998</v>
      </c>
    </row>
    <row r="12" spans="1:7" x14ac:dyDescent="0.25">
      <c r="A12" s="15" t="s">
        <v>16</v>
      </c>
      <c r="B12" s="16">
        <v>22336171.789999999</v>
      </c>
      <c r="C12" s="16">
        <v>3982247.42</v>
      </c>
      <c r="D12" s="16">
        <f t="shared" si="0"/>
        <v>26318419.210000001</v>
      </c>
      <c r="E12" s="16">
        <v>14959458.609999999</v>
      </c>
      <c r="F12" s="16">
        <v>14959458.609999999</v>
      </c>
      <c r="G12" s="16">
        <f t="shared" si="1"/>
        <v>11358960.600000001</v>
      </c>
    </row>
    <row r="13" spans="1:7" x14ac:dyDescent="0.25">
      <c r="A13" s="15" t="s">
        <v>17</v>
      </c>
      <c r="B13" s="16">
        <v>9618005.4499999993</v>
      </c>
      <c r="C13" s="16">
        <v>10485517.539999999</v>
      </c>
      <c r="D13" s="16">
        <f t="shared" si="0"/>
        <v>20103522.989999998</v>
      </c>
      <c r="E13" s="16">
        <v>3667433.5</v>
      </c>
      <c r="F13" s="16">
        <v>3667433.5</v>
      </c>
      <c r="G13" s="16">
        <f t="shared" si="1"/>
        <v>16436089.489999998</v>
      </c>
    </row>
    <row r="14" spans="1:7" x14ac:dyDescent="0.25">
      <c r="A14" s="15"/>
      <c r="B14" s="16">
        <v>0</v>
      </c>
      <c r="C14" s="16">
        <v>0</v>
      </c>
      <c r="D14" s="16">
        <f t="shared" si="0"/>
        <v>0</v>
      </c>
      <c r="E14" s="16">
        <v>0</v>
      </c>
      <c r="F14" s="16">
        <v>0</v>
      </c>
      <c r="G14" s="16">
        <f t="shared" si="1"/>
        <v>0</v>
      </c>
    </row>
    <row r="15" spans="1:7" x14ac:dyDescent="0.25">
      <c r="A15" s="15"/>
      <c r="B15" s="16">
        <v>0</v>
      </c>
      <c r="C15" s="16">
        <v>0</v>
      </c>
      <c r="D15" s="16">
        <f t="shared" si="0"/>
        <v>0</v>
      </c>
      <c r="E15" s="16">
        <v>0</v>
      </c>
      <c r="F15" s="16">
        <v>0</v>
      </c>
      <c r="G15" s="16">
        <f t="shared" si="1"/>
        <v>0</v>
      </c>
    </row>
    <row r="16" spans="1:7" x14ac:dyDescent="0.25">
      <c r="A16" s="17" t="s">
        <v>18</v>
      </c>
      <c r="B16" s="18">
        <f t="shared" ref="B16:G16" si="2">SUM(B5:B15)</f>
        <v>76375748.079999998</v>
      </c>
      <c r="C16" s="18">
        <f t="shared" si="2"/>
        <v>34668147.799999997</v>
      </c>
      <c r="D16" s="18">
        <f t="shared" si="2"/>
        <v>111043895.87999998</v>
      </c>
      <c r="E16" s="18">
        <f t="shared" si="2"/>
        <v>44608315.280000001</v>
      </c>
      <c r="F16" s="18">
        <f t="shared" si="2"/>
        <v>44590315.280000001</v>
      </c>
      <c r="G16" s="18">
        <f t="shared" si="2"/>
        <v>66435580.599999994</v>
      </c>
    </row>
    <row r="18" spans="1:7" ht="55.35" customHeight="1" x14ac:dyDescent="0.25">
      <c r="A18" s="1" t="s">
        <v>0</v>
      </c>
      <c r="B18" s="2"/>
      <c r="C18" s="2"/>
      <c r="D18" s="2"/>
      <c r="E18" s="2"/>
      <c r="F18" s="2"/>
      <c r="G18" s="3"/>
    </row>
    <row r="19" spans="1:7" x14ac:dyDescent="0.25">
      <c r="A19" s="5"/>
      <c r="B19" s="6" t="s">
        <v>1</v>
      </c>
      <c r="C19" s="7"/>
      <c r="D19" s="7"/>
      <c r="E19" s="7"/>
      <c r="F19" s="8"/>
      <c r="G19" s="9" t="s">
        <v>2</v>
      </c>
    </row>
    <row r="20" spans="1:7" ht="22.5" x14ac:dyDescent="0.25">
      <c r="A20" s="10" t="s">
        <v>3</v>
      </c>
      <c r="B20" s="11" t="s">
        <v>4</v>
      </c>
      <c r="C20" s="11" t="s">
        <v>5</v>
      </c>
      <c r="D20" s="11" t="s">
        <v>6</v>
      </c>
      <c r="E20" s="11" t="s">
        <v>7</v>
      </c>
      <c r="F20" s="11" t="s">
        <v>8</v>
      </c>
      <c r="G20" s="12"/>
    </row>
    <row r="21" spans="1:7" x14ac:dyDescent="0.25">
      <c r="A21" s="19"/>
      <c r="B21" s="20"/>
      <c r="C21" s="20"/>
      <c r="D21" s="20"/>
      <c r="E21" s="20"/>
      <c r="F21" s="20"/>
      <c r="G21" s="20"/>
    </row>
    <row r="22" spans="1:7" x14ac:dyDescent="0.25">
      <c r="A22" s="21" t="s">
        <v>19</v>
      </c>
      <c r="B22" s="16">
        <v>0</v>
      </c>
      <c r="C22" s="16">
        <v>0</v>
      </c>
      <c r="D22" s="16">
        <f>B22+C22</f>
        <v>0</v>
      </c>
      <c r="E22" s="16">
        <v>0</v>
      </c>
      <c r="F22" s="16">
        <v>0</v>
      </c>
      <c r="G22" s="16">
        <f>D22-E22</f>
        <v>0</v>
      </c>
    </row>
    <row r="23" spans="1:7" x14ac:dyDescent="0.25">
      <c r="A23" s="21" t="s">
        <v>20</v>
      </c>
      <c r="B23" s="16">
        <v>0</v>
      </c>
      <c r="C23" s="16">
        <v>0</v>
      </c>
      <c r="D23" s="16">
        <f t="shared" ref="D23:D25" si="3">B23+C23</f>
        <v>0</v>
      </c>
      <c r="E23" s="16">
        <v>0</v>
      </c>
      <c r="F23" s="16">
        <v>0</v>
      </c>
      <c r="G23" s="16">
        <f t="shared" ref="G23:G25" si="4">D23-E23</f>
        <v>0</v>
      </c>
    </row>
    <row r="24" spans="1:7" x14ac:dyDescent="0.25">
      <c r="A24" s="21" t="s">
        <v>21</v>
      </c>
      <c r="B24" s="16">
        <v>0</v>
      </c>
      <c r="C24" s="16">
        <v>0</v>
      </c>
      <c r="D24" s="16">
        <f t="shared" si="3"/>
        <v>0</v>
      </c>
      <c r="E24" s="16">
        <v>0</v>
      </c>
      <c r="F24" s="16">
        <v>0</v>
      </c>
      <c r="G24" s="16">
        <f t="shared" si="4"/>
        <v>0</v>
      </c>
    </row>
    <row r="25" spans="1:7" x14ac:dyDescent="0.25">
      <c r="A25" s="21" t="s">
        <v>22</v>
      </c>
      <c r="B25" s="16">
        <v>0</v>
      </c>
      <c r="C25" s="16">
        <v>0</v>
      </c>
      <c r="D25" s="16">
        <f t="shared" si="3"/>
        <v>0</v>
      </c>
      <c r="E25" s="16">
        <v>0</v>
      </c>
      <c r="F25" s="16">
        <v>0</v>
      </c>
      <c r="G25" s="16">
        <f t="shared" si="4"/>
        <v>0</v>
      </c>
    </row>
    <row r="26" spans="1:7" x14ac:dyDescent="0.25">
      <c r="A26" s="21"/>
      <c r="B26" s="16"/>
      <c r="C26" s="16"/>
      <c r="D26" s="16"/>
      <c r="E26" s="16"/>
      <c r="F26" s="16"/>
      <c r="G26" s="16"/>
    </row>
    <row r="27" spans="1:7" x14ac:dyDescent="0.25">
      <c r="A27" s="22" t="s">
        <v>18</v>
      </c>
      <c r="B27" s="18">
        <f t="shared" ref="B27:G27" si="5">SUM(B22:B25)</f>
        <v>0</v>
      </c>
      <c r="C27" s="18">
        <f t="shared" si="5"/>
        <v>0</v>
      </c>
      <c r="D27" s="18">
        <f t="shared" si="5"/>
        <v>0</v>
      </c>
      <c r="E27" s="18">
        <f t="shared" si="5"/>
        <v>0</v>
      </c>
      <c r="F27" s="18">
        <f t="shared" si="5"/>
        <v>0</v>
      </c>
      <c r="G27" s="18">
        <f t="shared" si="5"/>
        <v>0</v>
      </c>
    </row>
    <row r="30" spans="1:7" ht="59.45" customHeight="1" x14ac:dyDescent="0.25">
      <c r="A30" s="6" t="s">
        <v>0</v>
      </c>
      <c r="B30" s="7"/>
      <c r="C30" s="7"/>
      <c r="D30" s="7"/>
      <c r="E30" s="7"/>
      <c r="F30" s="7"/>
      <c r="G30" s="8"/>
    </row>
    <row r="31" spans="1:7" x14ac:dyDescent="0.25">
      <c r="A31" s="5"/>
      <c r="B31" s="6" t="s">
        <v>1</v>
      </c>
      <c r="C31" s="7"/>
      <c r="D31" s="7"/>
      <c r="E31" s="7"/>
      <c r="F31" s="8"/>
      <c r="G31" s="9" t="s">
        <v>2</v>
      </c>
    </row>
    <row r="32" spans="1:7" ht="22.5" x14ac:dyDescent="0.25">
      <c r="A32" s="10" t="s">
        <v>3</v>
      </c>
      <c r="B32" s="11" t="s">
        <v>4</v>
      </c>
      <c r="C32" s="11" t="s">
        <v>5</v>
      </c>
      <c r="D32" s="11" t="s">
        <v>6</v>
      </c>
      <c r="E32" s="11" t="s">
        <v>7</v>
      </c>
      <c r="F32" s="11" t="s">
        <v>8</v>
      </c>
      <c r="G32" s="12"/>
    </row>
    <row r="33" spans="1:7" x14ac:dyDescent="0.25">
      <c r="A33" s="19"/>
      <c r="B33" s="20"/>
      <c r="C33" s="20"/>
      <c r="D33" s="20"/>
      <c r="E33" s="20"/>
      <c r="F33" s="20"/>
      <c r="G33" s="20"/>
    </row>
    <row r="34" spans="1:7" ht="30" x14ac:dyDescent="0.25">
      <c r="A34" s="23" t="s">
        <v>23</v>
      </c>
      <c r="B34" s="16">
        <v>0</v>
      </c>
      <c r="C34" s="16">
        <v>0</v>
      </c>
      <c r="D34" s="16">
        <f t="shared" ref="D34:D46" si="6">B34+C34</f>
        <v>0</v>
      </c>
      <c r="E34" s="16">
        <v>0</v>
      </c>
      <c r="F34" s="16">
        <v>0</v>
      </c>
      <c r="G34" s="16">
        <f t="shared" ref="G34:G46" si="7">D34-E34</f>
        <v>0</v>
      </c>
    </row>
    <row r="35" spans="1:7" x14ac:dyDescent="0.25">
      <c r="A35" s="23"/>
      <c r="B35" s="16"/>
      <c r="C35" s="16"/>
      <c r="D35" s="16"/>
      <c r="E35" s="16"/>
      <c r="F35" s="16"/>
      <c r="G35" s="16"/>
    </row>
    <row r="36" spans="1:7" x14ac:dyDescent="0.25">
      <c r="A36" s="23" t="s">
        <v>24</v>
      </c>
      <c r="B36" s="16">
        <v>0</v>
      </c>
      <c r="C36" s="16">
        <v>0</v>
      </c>
      <c r="D36" s="16">
        <f t="shared" si="6"/>
        <v>0</v>
      </c>
      <c r="E36" s="16">
        <v>0</v>
      </c>
      <c r="F36" s="16">
        <v>0</v>
      </c>
      <c r="G36" s="16">
        <f t="shared" si="7"/>
        <v>0</v>
      </c>
    </row>
    <row r="37" spans="1:7" x14ac:dyDescent="0.25">
      <c r="A37" s="23"/>
      <c r="B37" s="16"/>
      <c r="C37" s="16"/>
      <c r="D37" s="16"/>
      <c r="E37" s="16"/>
      <c r="F37" s="16"/>
      <c r="G37" s="16"/>
    </row>
    <row r="38" spans="1:7" ht="30" x14ac:dyDescent="0.25">
      <c r="A38" s="23" t="s">
        <v>25</v>
      </c>
      <c r="B38" s="16">
        <v>0</v>
      </c>
      <c r="C38" s="16">
        <v>0</v>
      </c>
      <c r="D38" s="16">
        <f t="shared" si="6"/>
        <v>0</v>
      </c>
      <c r="E38" s="16">
        <v>0</v>
      </c>
      <c r="F38" s="16">
        <v>0</v>
      </c>
      <c r="G38" s="16">
        <f t="shared" si="7"/>
        <v>0</v>
      </c>
    </row>
    <row r="39" spans="1:7" x14ac:dyDescent="0.25">
      <c r="A39" s="23"/>
      <c r="B39" s="16"/>
      <c r="C39" s="16"/>
      <c r="D39" s="16"/>
      <c r="E39" s="16"/>
      <c r="F39" s="16"/>
      <c r="G39" s="16"/>
    </row>
    <row r="40" spans="1:7" ht="30" x14ac:dyDescent="0.25">
      <c r="A40" s="23" t="s">
        <v>26</v>
      </c>
      <c r="B40" s="16">
        <v>0</v>
      </c>
      <c r="C40" s="16">
        <v>0</v>
      </c>
      <c r="D40" s="16">
        <f t="shared" si="6"/>
        <v>0</v>
      </c>
      <c r="E40" s="16">
        <v>0</v>
      </c>
      <c r="F40" s="16">
        <v>0</v>
      </c>
      <c r="G40" s="16">
        <f t="shared" si="7"/>
        <v>0</v>
      </c>
    </row>
    <row r="41" spans="1:7" x14ac:dyDescent="0.25">
      <c r="A41" s="23"/>
      <c r="B41" s="16"/>
      <c r="C41" s="16"/>
      <c r="D41" s="16"/>
      <c r="E41" s="16"/>
      <c r="F41" s="16"/>
      <c r="G41" s="16"/>
    </row>
    <row r="42" spans="1:7" ht="30" x14ac:dyDescent="0.25">
      <c r="A42" s="23" t="s">
        <v>27</v>
      </c>
      <c r="B42" s="16">
        <v>0</v>
      </c>
      <c r="C42" s="16">
        <v>0</v>
      </c>
      <c r="D42" s="16">
        <f t="shared" si="6"/>
        <v>0</v>
      </c>
      <c r="E42" s="16">
        <v>0</v>
      </c>
      <c r="F42" s="16">
        <v>0</v>
      </c>
      <c r="G42" s="16">
        <f t="shared" si="7"/>
        <v>0</v>
      </c>
    </row>
    <row r="43" spans="1:7" x14ac:dyDescent="0.25">
      <c r="A43" s="23"/>
      <c r="B43" s="16"/>
      <c r="C43" s="16"/>
      <c r="D43" s="16"/>
      <c r="E43" s="16"/>
      <c r="F43" s="16"/>
      <c r="G43" s="16"/>
    </row>
    <row r="44" spans="1:7" ht="30" x14ac:dyDescent="0.25">
      <c r="A44" s="23" t="s">
        <v>28</v>
      </c>
      <c r="B44" s="16">
        <v>0</v>
      </c>
      <c r="C44" s="16">
        <v>0</v>
      </c>
      <c r="D44" s="16">
        <f t="shared" ref="D44" si="8">B44+C44</f>
        <v>0</v>
      </c>
      <c r="E44" s="16">
        <v>0</v>
      </c>
      <c r="F44" s="16">
        <v>0</v>
      </c>
      <c r="G44" s="16">
        <f t="shared" ref="G44" si="9">D44-E44</f>
        <v>0</v>
      </c>
    </row>
    <row r="45" spans="1:7" x14ac:dyDescent="0.25">
      <c r="A45" s="23"/>
      <c r="B45" s="16"/>
      <c r="C45" s="16"/>
      <c r="D45" s="16"/>
      <c r="E45" s="16"/>
      <c r="F45" s="16"/>
      <c r="G45" s="16"/>
    </row>
    <row r="46" spans="1:7" x14ac:dyDescent="0.25">
      <c r="A46" s="23" t="s">
        <v>29</v>
      </c>
      <c r="B46" s="16">
        <v>0</v>
      </c>
      <c r="C46" s="16">
        <v>0</v>
      </c>
      <c r="D46" s="16">
        <f t="shared" si="6"/>
        <v>0</v>
      </c>
      <c r="E46" s="16">
        <v>0</v>
      </c>
      <c r="F46" s="16">
        <v>0</v>
      </c>
      <c r="G46" s="16">
        <f t="shared" si="7"/>
        <v>0</v>
      </c>
    </row>
    <row r="47" spans="1:7" x14ac:dyDescent="0.25">
      <c r="A47" s="23"/>
      <c r="B47" s="16"/>
      <c r="C47" s="16"/>
      <c r="D47" s="16"/>
      <c r="E47" s="16"/>
      <c r="F47" s="16"/>
      <c r="G47" s="16"/>
    </row>
    <row r="48" spans="1:7" x14ac:dyDescent="0.25">
      <c r="A48" s="23" t="s">
        <v>30</v>
      </c>
      <c r="B48" s="16">
        <v>76375748.079999998</v>
      </c>
      <c r="C48" s="16">
        <v>34668147.799999997</v>
      </c>
      <c r="D48" s="16">
        <f t="shared" ref="D48" si="10">B48+C48</f>
        <v>111043895.88</v>
      </c>
      <c r="E48" s="16">
        <v>44608315.280000001</v>
      </c>
      <c r="F48" s="16">
        <v>44590315.280000001</v>
      </c>
      <c r="G48" s="16">
        <f t="shared" ref="G48" si="11">D48-E48</f>
        <v>66435580.599999994</v>
      </c>
    </row>
    <row r="49" spans="1:7" x14ac:dyDescent="0.25">
      <c r="A49" s="23"/>
      <c r="B49" s="16"/>
      <c r="C49" s="16"/>
      <c r="D49" s="16"/>
      <c r="E49" s="16"/>
      <c r="F49" s="16"/>
      <c r="G49" s="16"/>
    </row>
    <row r="50" spans="1:7" x14ac:dyDescent="0.25">
      <c r="A50" s="22" t="s">
        <v>18</v>
      </c>
      <c r="B50" s="18">
        <f t="shared" ref="B50:G50" si="12">SUM(B34:B48)</f>
        <v>76375748.079999998</v>
      </c>
      <c r="C50" s="18">
        <f t="shared" si="12"/>
        <v>34668147.799999997</v>
      </c>
      <c r="D50" s="18">
        <f t="shared" si="12"/>
        <v>111043895.88</v>
      </c>
      <c r="E50" s="18">
        <f t="shared" si="12"/>
        <v>44608315.280000001</v>
      </c>
      <c r="F50" s="18">
        <f t="shared" si="12"/>
        <v>44590315.280000001</v>
      </c>
      <c r="G50" s="18">
        <f t="shared" si="12"/>
        <v>66435580.599999994</v>
      </c>
    </row>
    <row r="52" spans="1:7" x14ac:dyDescent="0.25">
      <c r="A52" s="4" t="s">
        <v>31</v>
      </c>
    </row>
  </sheetData>
  <mergeCells count="9">
    <mergeCell ref="A30:G30"/>
    <mergeCell ref="B31:F31"/>
    <mergeCell ref="G31:G32"/>
    <mergeCell ref="A1:G1"/>
    <mergeCell ref="B2:F2"/>
    <mergeCell ref="G2:G3"/>
    <mergeCell ref="A18:G18"/>
    <mergeCell ref="B19:F19"/>
    <mergeCell ref="G19:G20"/>
  </mergeCells>
  <pageMargins left="0.7" right="0.7" top="0.75" bottom="0.75" header="0.3" footer="0.3"/>
  <ignoredErrors>
    <ignoredError sqref="B34:G50 B22:G27 B5:G16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CONTABILIDAD</cp:lastModifiedBy>
  <dcterms:created xsi:type="dcterms:W3CDTF">2025-11-10T19:43:13Z</dcterms:created>
  <dcterms:modified xsi:type="dcterms:W3CDTF">2025-11-10T19:45:12Z</dcterms:modified>
</cp:coreProperties>
</file>