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C7FC486B-D6FB-4504-A734-9869F9EFA6B6}" xr6:coauthVersionLast="47" xr6:coauthVersionMax="47" xr10:uidLastSave="{00000000-0000-0000-0000-000000000000}"/>
  <bookViews>
    <workbookView xWindow="14310" yWindow="345" windowWidth="13665" windowHeight="96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<sst xmlns="http://schemas.openxmlformats.org/spreadsheetml/2006/main" count="56" uniqueCount="56">
  <si>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</si>
  <si>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</si>
  <si>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</si>
  <si>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</si>
  <si>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</si>
  <si>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</si>
  <si>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</si>
  <si>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</si>
  <si>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</si>
  <si>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</si>
  <si>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</si>
  <si>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</si>
  <si>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</si>
  <si>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</si>
  <si>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</si>
  <si>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</si>
  <si>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</si>
  <si>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</si>
  <si>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</si>
  <si>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</si>
  <si>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</si>
  <si>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</si>
  <si>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</si>
  <si>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</si>
  <si>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</si>
  <si>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</si>
  <si>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</si>
  <si>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</si>
  <si>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</si>
  <si>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</si>
  <si>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</si>
  <si>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</si>
  <si>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</si>
  <si>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</si>
  <si>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</si>
  <si>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</si>
  <si>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</si>
  <si>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</si>
  <si>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</si>
  <si>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</si>
  <si>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</si>
  <si>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</si>
  <si>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</si>
  <si>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</si>
  <si>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</si>
  <si>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</si>
  <si>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</si>
  <si>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</si>
  <si>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</si>
  <si>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</si>
  <si>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</si>
  <si>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</si>
  <si>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</si>
  <si>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</si>
  <si>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</si>
  <si>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de Agua Potable y Alcantarillado Municipal de Valle de Santiago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</si>
</sst>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72493439.799999997</v>
      </c>
      <c r="C4" s="14">
        <f>SUM(C5:C11)</f>
        <v>79792605.700000003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1104094.01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72493439.799999997</v>
      </c>
      <c r="C11" s="15">
        <v>78688511.689999998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199832.1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199832.1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1729771.58</v>
      </c>
      <c r="C17" s="14">
        <f>SUM(C18:C22)</f>
        <v>7493462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1729771.58</v>
      </c>
      <c r="C22" s="15">
        <v>7493462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74223211.379999995</v>
      </c>
      <c r="C24" s="16">
        <f>SUM(C4+C13+C17)</f>
        <v>87485899.799999997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42484436.859999999</v>
      </c>
      <c r="C27" s="14">
        <f>SUM(C28:C30)</f>
        <v>57041164.359999999</v>
      </c>
      <c r="D27" s="2"/>
    </row>
    <row r="28" spans="1:5" ht="11.25" customHeight="1" x14ac:dyDescent="0.2">
      <c r="A28" s="8" t="s">
        <v>36</v>
      </c>
      <c r="B28" s="15">
        <v>21128739.789999999</v>
      </c>
      <c r="C28" s="15">
        <v>29561596.02</v>
      </c>
      <c r="D28" s="4">
        <v>5110</v>
      </c>
    </row>
    <row r="29" spans="1:5" ht="11.25" customHeight="1" x14ac:dyDescent="0.2">
      <c r="A29" s="8" t="s">
        <v>16</v>
      </c>
      <c r="B29" s="15">
        <v>5939446.6299999999</v>
      </c>
      <c r="C29" s="15">
        <v>7338272.0199999996</v>
      </c>
      <c r="D29" s="4">
        <v>5120</v>
      </c>
    </row>
    <row r="30" spans="1:5" ht="11.25" customHeight="1" x14ac:dyDescent="0.2">
      <c r="A30" s="8" t="s">
        <v>17</v>
      </c>
      <c r="B30" s="15">
        <v>15416250.439999999</v>
      </c>
      <c r="C30" s="15">
        <v>20141296.32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275700</v>
      </c>
      <c r="C32" s="14">
        <f>SUM(C33:C41)</f>
        <v>305500</v>
      </c>
      <c r="D32" s="2"/>
    </row>
    <row r="33" spans="1:4" ht="11.25" customHeight="1" x14ac:dyDescent="0.2">
      <c r="A33" s="8" t="s">
        <v>18</v>
      </c>
      <c r="B33" s="15">
        <v>20500</v>
      </c>
      <c r="C33" s="15">
        <v>26000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255200</v>
      </c>
      <c r="C36" s="15">
        <v>279500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172413.02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172413.02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3098232.74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3098232.74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42760136.859999999</v>
      </c>
      <c r="C64" s="16">
        <f>C61+C55+C48+C43+C32+C27</f>
        <v>60617310.119999997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31463074.519999996</v>
      </c>
      <c r="C66" s="14">
        <f>C24-C64</f>
        <v>26868589.68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2019-05-15T20:49:00Z</cp:lastPrinted>
  <dcterms:created xsi:type="dcterms:W3CDTF">2012-12-11T20:29:16Z</dcterms:created>
  <dcterms:modified xsi:type="dcterms:W3CDTF">2025-10-13T20:26:23Z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