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IRET\"/>
    </mc:Choice>
  </mc:AlternateContent>
  <bookViews>
    <workbookView xWindow="0" yWindow="0" windowWidth="12810" windowHeight="1125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4" l="1"/>
  <c r="G35" i="4" s="1"/>
  <c r="G38" i="4" s="1"/>
  <c r="D36" i="4"/>
  <c r="D35" i="4" s="1"/>
  <c r="D38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G29" i="4" s="1"/>
  <c r="D30" i="4"/>
  <c r="D29" i="4" s="1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G19" i="4"/>
  <c r="F19" i="4"/>
  <c r="E19" i="4"/>
  <c r="D19" i="4"/>
  <c r="C19" i="4"/>
  <c r="B19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G15" i="4" s="1"/>
  <c r="D4" i="4"/>
  <c r="D15" i="4" s="1"/>
</calcChain>
</file>

<file path=xl/sharedStrings.xml><?xml version="1.0" encoding="utf-8"?>
<sst xmlns="http://schemas.openxmlformats.org/spreadsheetml/2006/main" count="50" uniqueCount="29">
  <si>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</si>
  <si>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</si>
  <si>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</si>
  <si>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</si>
  <si>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</si>
  <si>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</si>
  <si>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</si>
  <si>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</si>
  <si>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</si>
  <si>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</si>
  <si>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</si>
  <si>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</si>
  <si>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</si>
  <si>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</si>
  <si>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</si>
  <si>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</si>
  <si>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</si>
  <si>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</si>
  <si>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</si>
  <si>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</si>
  <si>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</si>
  <si>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</si>
  <si>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</si>
  <si>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</si>
  <si>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</si>
  <si>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</si>
  <si>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</si>
  <si>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</si>
  <si>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Municipio de Valle de Santiago, Gto.
Estado Analítico de Ingresos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</si>
</sst>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3" fontId="3" fillId="0" borderId="9" xfId="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7" fillId="0" borderId="4" xfId="8" applyNumberFormat="1" applyFont="1" applyBorder="1" applyAlignment="1" applyProtection="1">
      <alignment vertical="top"/>
      <protection locked="0"/>
    </xf>
    <xf numFmtId="3" fontId="7" fillId="0" borderId="6" xfId="8" applyNumberFormat="1" applyFont="1" applyBorder="1" applyAlignment="1" applyProtection="1">
      <alignment vertical="top"/>
      <protection locked="0"/>
    </xf>
    <xf numFmtId="3" fontId="7" fillId="0" borderId="9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view="pageLayout" zoomScaleNormal="100" workbookViewId="0">
      <selection sqref="A1:G43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7" t="s">
        <v>28</v>
      </c>
      <c r="B1" s="38"/>
      <c r="C1" s="38"/>
      <c r="D1" s="38"/>
      <c r="E1" s="38"/>
      <c r="F1" s="38"/>
      <c r="G1" s="39"/>
    </row>
    <row r="2" spans="1:7" s="3" customFormat="1" x14ac:dyDescent="0.2">
      <c r="A2" s="20"/>
      <c r="B2" s="42" t="s">
        <v>0</v>
      </c>
      <c r="C2" s="43"/>
      <c r="D2" s="43"/>
      <c r="E2" s="43"/>
      <c r="F2" s="44"/>
      <c r="G2" s="40" t="s">
        <v>1</v>
      </c>
    </row>
    <row r="3" spans="1:7" s="1" customFormat="1" ht="24.95" customHeight="1" x14ac:dyDescent="0.2">
      <c r="A3" s="27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1"/>
    </row>
    <row r="4" spans="1:7" x14ac:dyDescent="0.2">
      <c r="A4" s="21" t="s">
        <v>8</v>
      </c>
      <c r="B4" s="28">
        <v>28834000</v>
      </c>
      <c r="C4" s="28">
        <v>0</v>
      </c>
      <c r="D4" s="28">
        <f>B4+C4</f>
        <v>28834000</v>
      </c>
      <c r="E4" s="28">
        <v>25742363.690000001</v>
      </c>
      <c r="F4" s="28">
        <v>25739493.300000001</v>
      </c>
      <c r="G4" s="28">
        <f>F4-B4</f>
        <v>-3094506.6999999993</v>
      </c>
    </row>
    <row r="5" spans="1:7" x14ac:dyDescent="0.2">
      <c r="A5" s="22" t="s">
        <v>9</v>
      </c>
      <c r="B5" s="29">
        <v>0</v>
      </c>
      <c r="C5" s="29">
        <v>0</v>
      </c>
      <c r="D5" s="29">
        <f t="shared" ref="D5:D13" si="0">B5+C5</f>
        <v>0</v>
      </c>
      <c r="E5" s="29">
        <v>0</v>
      </c>
      <c r="F5" s="29">
        <v>0</v>
      </c>
      <c r="G5" s="29">
        <f t="shared" ref="G5:G13" si="1">F5-B5</f>
        <v>0</v>
      </c>
    </row>
    <row r="6" spans="1:7" x14ac:dyDescent="0.2">
      <c r="A6" s="21" t="s">
        <v>10</v>
      </c>
      <c r="B6" s="29">
        <v>2080000</v>
      </c>
      <c r="C6" s="29">
        <v>0</v>
      </c>
      <c r="D6" s="29">
        <f t="shared" si="0"/>
        <v>2080000</v>
      </c>
      <c r="E6" s="29">
        <v>0</v>
      </c>
      <c r="F6" s="29">
        <v>0</v>
      </c>
      <c r="G6" s="29">
        <f t="shared" si="1"/>
        <v>-2080000</v>
      </c>
    </row>
    <row r="7" spans="1:7" x14ac:dyDescent="0.2">
      <c r="A7" s="21" t="s">
        <v>11</v>
      </c>
      <c r="B7" s="29">
        <v>34287760</v>
      </c>
      <c r="C7" s="29">
        <v>0</v>
      </c>
      <c r="D7" s="29">
        <f t="shared" si="0"/>
        <v>34287760</v>
      </c>
      <c r="E7" s="29">
        <v>11641181.51</v>
      </c>
      <c r="F7" s="29">
        <v>11635973.18</v>
      </c>
      <c r="G7" s="29">
        <f t="shared" si="1"/>
        <v>-22651786.82</v>
      </c>
    </row>
    <row r="8" spans="1:7" x14ac:dyDescent="0.2">
      <c r="A8" s="23" t="s">
        <v>12</v>
      </c>
      <c r="B8" s="29">
        <v>4559360</v>
      </c>
      <c r="C8" s="29">
        <v>0</v>
      </c>
      <c r="D8" s="29">
        <f t="shared" si="0"/>
        <v>4559360</v>
      </c>
      <c r="E8" s="29">
        <v>2334485.64</v>
      </c>
      <c r="F8" s="29">
        <v>2331560.64</v>
      </c>
      <c r="G8" s="29">
        <f t="shared" si="1"/>
        <v>-2227799.36</v>
      </c>
    </row>
    <row r="9" spans="1:7" x14ac:dyDescent="0.2">
      <c r="A9" s="22" t="s">
        <v>13</v>
      </c>
      <c r="B9" s="29">
        <v>3038880</v>
      </c>
      <c r="C9" s="29">
        <v>0</v>
      </c>
      <c r="D9" s="29">
        <f t="shared" si="0"/>
        <v>3038880</v>
      </c>
      <c r="E9" s="29">
        <v>5061091.42</v>
      </c>
      <c r="F9" s="29">
        <v>5059842.2</v>
      </c>
      <c r="G9" s="29">
        <f t="shared" si="1"/>
        <v>2020962.2000000002</v>
      </c>
    </row>
    <row r="10" spans="1:7" x14ac:dyDescent="0.2">
      <c r="A10" s="21" t="s">
        <v>14</v>
      </c>
      <c r="B10" s="29">
        <v>0</v>
      </c>
      <c r="C10" s="29">
        <v>0</v>
      </c>
      <c r="D10" s="29">
        <f t="shared" si="0"/>
        <v>0</v>
      </c>
      <c r="E10" s="29">
        <v>0</v>
      </c>
      <c r="F10" s="29">
        <v>0</v>
      </c>
      <c r="G10" s="29">
        <f t="shared" si="1"/>
        <v>0</v>
      </c>
    </row>
    <row r="11" spans="1:7" ht="22.5" x14ac:dyDescent="0.2">
      <c r="A11" s="21" t="s">
        <v>15</v>
      </c>
      <c r="B11" s="29">
        <v>452920000</v>
      </c>
      <c r="C11" s="29">
        <v>-3241641.21</v>
      </c>
      <c r="D11" s="29">
        <f t="shared" si="0"/>
        <v>449678358.79000002</v>
      </c>
      <c r="E11" s="29">
        <v>241256679.94999999</v>
      </c>
      <c r="F11" s="29">
        <v>230571015.09999999</v>
      </c>
      <c r="G11" s="29">
        <f t="shared" si="1"/>
        <v>-222348984.90000001</v>
      </c>
    </row>
    <row r="12" spans="1:7" ht="22.5" x14ac:dyDescent="0.2">
      <c r="A12" s="21" t="s">
        <v>16</v>
      </c>
      <c r="B12" s="29">
        <v>42120000</v>
      </c>
      <c r="C12" s="29">
        <v>21324350</v>
      </c>
      <c r="D12" s="29">
        <f t="shared" si="0"/>
        <v>63444350</v>
      </c>
      <c r="E12" s="29">
        <v>6771551.6799999997</v>
      </c>
      <c r="F12" s="29">
        <v>6771551.6799999997</v>
      </c>
      <c r="G12" s="29">
        <f t="shared" si="1"/>
        <v>-35348448.32</v>
      </c>
    </row>
    <row r="13" spans="1:7" x14ac:dyDescent="0.2">
      <c r="A13" s="21" t="s">
        <v>17</v>
      </c>
      <c r="B13" s="29">
        <v>0</v>
      </c>
      <c r="C13" s="29">
        <v>0</v>
      </c>
      <c r="D13" s="29">
        <f t="shared" si="0"/>
        <v>0</v>
      </c>
      <c r="E13" s="29">
        <v>0</v>
      </c>
      <c r="F13" s="29">
        <v>0</v>
      </c>
      <c r="G13" s="29">
        <f t="shared" si="1"/>
        <v>0</v>
      </c>
    </row>
    <row r="14" spans="1:7" x14ac:dyDescent="0.2">
      <c r="B14" s="30"/>
      <c r="C14" s="30"/>
      <c r="D14" s="30"/>
      <c r="E14" s="30"/>
      <c r="F14" s="30"/>
      <c r="G14" s="30"/>
    </row>
    <row r="15" spans="1:7" x14ac:dyDescent="0.2">
      <c r="A15" s="7" t="s">
        <v>18</v>
      </c>
      <c r="B15" s="31">
        <f>SUM(B4:B13)</f>
        <v>567840000</v>
      </c>
      <c r="C15" s="31">
        <f t="shared" ref="C15:G15" si="2">SUM(C4:C13)</f>
        <v>18082708.789999999</v>
      </c>
      <c r="D15" s="31">
        <f t="shared" si="2"/>
        <v>585922708.78999996</v>
      </c>
      <c r="E15" s="31">
        <f t="shared" si="2"/>
        <v>292807353.88999999</v>
      </c>
      <c r="F15" s="32">
        <f t="shared" si="2"/>
        <v>282109436.10000002</v>
      </c>
      <c r="G15" s="33">
        <f t="shared" si="2"/>
        <v>-285730563.90000004</v>
      </c>
    </row>
    <row r="16" spans="1:7" x14ac:dyDescent="0.2">
      <c r="A16" s="10"/>
      <c r="B16" s="11"/>
      <c r="C16" s="11"/>
      <c r="D16" s="14"/>
      <c r="E16" s="12" t="s">
        <v>19</v>
      </c>
      <c r="F16" s="15"/>
      <c r="G16" s="26">
        <v>0</v>
      </c>
    </row>
    <row r="17" spans="1:7" ht="10.5" customHeight="1" x14ac:dyDescent="0.2">
      <c r="A17" s="19"/>
      <c r="B17" s="42" t="s">
        <v>0</v>
      </c>
      <c r="C17" s="43"/>
      <c r="D17" s="43"/>
      <c r="E17" s="43"/>
      <c r="F17" s="44"/>
      <c r="G17" s="40" t="s">
        <v>1</v>
      </c>
    </row>
    <row r="18" spans="1:7" ht="22.5" x14ac:dyDescent="0.2">
      <c r="A18" s="25" t="s">
        <v>2</v>
      </c>
      <c r="B18" s="4" t="s">
        <v>3</v>
      </c>
      <c r="C18" s="5" t="s">
        <v>4</v>
      </c>
      <c r="D18" s="5" t="s">
        <v>5</v>
      </c>
      <c r="E18" s="5" t="s">
        <v>6</v>
      </c>
      <c r="F18" s="6" t="s">
        <v>7</v>
      </c>
      <c r="G18" s="41"/>
    </row>
    <row r="19" spans="1:7" x14ac:dyDescent="0.2">
      <c r="A19" s="17" t="s">
        <v>20</v>
      </c>
      <c r="B19" s="34">
        <f t="shared" ref="B19:G19" si="3">SUM(B20+B21+B22+B23+B24+B25+B26+B27)</f>
        <v>567840000</v>
      </c>
      <c r="C19" s="34">
        <f t="shared" si="3"/>
        <v>18082708.789999999</v>
      </c>
      <c r="D19" s="34">
        <f t="shared" si="3"/>
        <v>585922708.78999996</v>
      </c>
      <c r="E19" s="34">
        <f t="shared" si="3"/>
        <v>292807353.88999999</v>
      </c>
      <c r="F19" s="34">
        <f t="shared" si="3"/>
        <v>282109436.10000002</v>
      </c>
      <c r="G19" s="34">
        <f t="shared" si="3"/>
        <v>-285730563.90000004</v>
      </c>
    </row>
    <row r="20" spans="1:7" x14ac:dyDescent="0.2">
      <c r="A20" s="23" t="s">
        <v>8</v>
      </c>
      <c r="B20" s="35">
        <v>28834000</v>
      </c>
      <c r="C20" s="35">
        <v>0</v>
      </c>
      <c r="D20" s="35">
        <f t="shared" ref="D20:D27" si="4">B20+C20</f>
        <v>28834000</v>
      </c>
      <c r="E20" s="35">
        <v>25742363.690000001</v>
      </c>
      <c r="F20" s="35">
        <v>25739493.300000001</v>
      </c>
      <c r="G20" s="35">
        <f t="shared" ref="G20:G27" si="5">F20-B20</f>
        <v>-3094506.6999999993</v>
      </c>
    </row>
    <row r="21" spans="1:7" x14ac:dyDescent="0.2">
      <c r="A21" s="23" t="s">
        <v>9</v>
      </c>
      <c r="B21" s="35">
        <v>0</v>
      </c>
      <c r="C21" s="35">
        <v>0</v>
      </c>
      <c r="D21" s="35">
        <f t="shared" si="4"/>
        <v>0</v>
      </c>
      <c r="E21" s="35">
        <v>0</v>
      </c>
      <c r="F21" s="35">
        <v>0</v>
      </c>
      <c r="G21" s="35">
        <f t="shared" si="5"/>
        <v>0</v>
      </c>
    </row>
    <row r="22" spans="1:7" x14ac:dyDescent="0.2">
      <c r="A22" s="23" t="s">
        <v>10</v>
      </c>
      <c r="B22" s="35">
        <v>2080000</v>
      </c>
      <c r="C22" s="35">
        <v>0</v>
      </c>
      <c r="D22" s="35">
        <f t="shared" si="4"/>
        <v>2080000</v>
      </c>
      <c r="E22" s="35">
        <v>0</v>
      </c>
      <c r="F22" s="35">
        <v>0</v>
      </c>
      <c r="G22" s="35">
        <f t="shared" si="5"/>
        <v>-2080000</v>
      </c>
    </row>
    <row r="23" spans="1:7" x14ac:dyDescent="0.2">
      <c r="A23" s="23" t="s">
        <v>11</v>
      </c>
      <c r="B23" s="35">
        <v>34287760</v>
      </c>
      <c r="C23" s="35">
        <v>0</v>
      </c>
      <c r="D23" s="35">
        <f t="shared" si="4"/>
        <v>34287760</v>
      </c>
      <c r="E23" s="35">
        <v>11641181.51</v>
      </c>
      <c r="F23" s="35">
        <v>11635973.18</v>
      </c>
      <c r="G23" s="35">
        <f t="shared" si="5"/>
        <v>-22651786.82</v>
      </c>
    </row>
    <row r="24" spans="1:7" x14ac:dyDescent="0.2">
      <c r="A24" s="23" t="s">
        <v>21</v>
      </c>
      <c r="B24" s="35">
        <v>4559360</v>
      </c>
      <c r="C24" s="35">
        <v>0</v>
      </c>
      <c r="D24" s="35">
        <f t="shared" si="4"/>
        <v>4559360</v>
      </c>
      <c r="E24" s="35">
        <v>2334485.64</v>
      </c>
      <c r="F24" s="35">
        <v>2331560.64</v>
      </c>
      <c r="G24" s="35">
        <f t="shared" si="5"/>
        <v>-2227799.36</v>
      </c>
    </row>
    <row r="25" spans="1:7" x14ac:dyDescent="0.2">
      <c r="A25" s="23" t="s">
        <v>22</v>
      </c>
      <c r="B25" s="35">
        <v>3038880</v>
      </c>
      <c r="C25" s="35">
        <v>0</v>
      </c>
      <c r="D25" s="35">
        <f t="shared" si="4"/>
        <v>3038880</v>
      </c>
      <c r="E25" s="35">
        <v>5061091.42</v>
      </c>
      <c r="F25" s="35">
        <v>5059842.2</v>
      </c>
      <c r="G25" s="35">
        <f t="shared" si="5"/>
        <v>2020962.2000000002</v>
      </c>
    </row>
    <row r="26" spans="1:7" ht="22.5" x14ac:dyDescent="0.2">
      <c r="A26" s="23" t="s">
        <v>15</v>
      </c>
      <c r="B26" s="35">
        <v>452920000</v>
      </c>
      <c r="C26" s="35">
        <v>-3241641.21</v>
      </c>
      <c r="D26" s="35">
        <f t="shared" si="4"/>
        <v>449678358.79000002</v>
      </c>
      <c r="E26" s="35">
        <v>241256679.94999999</v>
      </c>
      <c r="F26" s="35">
        <v>230571015.09999999</v>
      </c>
      <c r="G26" s="35">
        <f t="shared" si="5"/>
        <v>-222348984.90000001</v>
      </c>
    </row>
    <row r="27" spans="1:7" ht="22.5" x14ac:dyDescent="0.2">
      <c r="A27" s="23" t="s">
        <v>16</v>
      </c>
      <c r="B27" s="35">
        <v>42120000</v>
      </c>
      <c r="C27" s="35">
        <v>21324350</v>
      </c>
      <c r="D27" s="35">
        <f t="shared" si="4"/>
        <v>63444350</v>
      </c>
      <c r="E27" s="35">
        <v>6771551.6799999997</v>
      </c>
      <c r="F27" s="35">
        <v>6771551.6799999997</v>
      </c>
      <c r="G27" s="35">
        <f t="shared" si="5"/>
        <v>-35348448.32</v>
      </c>
    </row>
    <row r="28" spans="1:7" x14ac:dyDescent="0.2">
      <c r="A28" s="23"/>
      <c r="B28" s="35"/>
      <c r="C28" s="35"/>
      <c r="D28" s="35"/>
      <c r="E28" s="35"/>
      <c r="F28" s="35"/>
      <c r="G28" s="35"/>
    </row>
    <row r="29" spans="1:7" ht="33.75" x14ac:dyDescent="0.2">
      <c r="A29" s="24" t="s">
        <v>23</v>
      </c>
      <c r="B29" s="36">
        <f t="shared" ref="B29:G29" si="6">SUM(B30:B33)</f>
        <v>0</v>
      </c>
      <c r="C29" s="36">
        <f t="shared" si="6"/>
        <v>0</v>
      </c>
      <c r="D29" s="36">
        <f t="shared" si="6"/>
        <v>0</v>
      </c>
      <c r="E29" s="36">
        <f t="shared" si="6"/>
        <v>0</v>
      </c>
      <c r="F29" s="36">
        <f t="shared" si="6"/>
        <v>0</v>
      </c>
      <c r="G29" s="36">
        <f t="shared" si="6"/>
        <v>0</v>
      </c>
    </row>
    <row r="30" spans="1:7" x14ac:dyDescent="0.2">
      <c r="A30" s="23" t="s">
        <v>9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</row>
    <row r="31" spans="1:7" x14ac:dyDescent="0.2">
      <c r="A31" s="23" t="s">
        <v>12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3" si="7">F31-B31</f>
        <v>0</v>
      </c>
    </row>
    <row r="32" spans="1:7" ht="22.5" x14ac:dyDescent="0.2">
      <c r="A32" s="23" t="s">
        <v>24</v>
      </c>
      <c r="B32" s="35">
        <v>0</v>
      </c>
      <c r="C32" s="35">
        <v>0</v>
      </c>
      <c r="D32" s="35">
        <f>B32+C32</f>
        <v>0</v>
      </c>
      <c r="E32" s="35">
        <v>0</v>
      </c>
      <c r="F32" s="35">
        <v>0</v>
      </c>
      <c r="G32" s="35">
        <f t="shared" si="7"/>
        <v>0</v>
      </c>
    </row>
    <row r="33" spans="1:7" ht="22.5" x14ac:dyDescent="0.2">
      <c r="A33" s="23" t="s">
        <v>16</v>
      </c>
      <c r="B33" s="35">
        <v>0</v>
      </c>
      <c r="C33" s="35">
        <v>0</v>
      </c>
      <c r="D33" s="35">
        <f>B33+C33</f>
        <v>0</v>
      </c>
      <c r="E33" s="35">
        <v>0</v>
      </c>
      <c r="F33" s="35">
        <v>0</v>
      </c>
      <c r="G33" s="35">
        <f t="shared" si="7"/>
        <v>0</v>
      </c>
    </row>
    <row r="34" spans="1:7" x14ac:dyDescent="0.2">
      <c r="A34" s="8"/>
      <c r="B34" s="35"/>
      <c r="C34" s="35"/>
      <c r="D34" s="35"/>
      <c r="E34" s="35"/>
      <c r="F34" s="35"/>
      <c r="G34" s="35"/>
    </row>
    <row r="35" spans="1:7" x14ac:dyDescent="0.2">
      <c r="A35" s="18" t="s">
        <v>17</v>
      </c>
      <c r="B35" s="36">
        <f t="shared" ref="B35:G35" si="8">SUM(B36)</f>
        <v>0</v>
      </c>
      <c r="C35" s="36">
        <f t="shared" si="8"/>
        <v>0</v>
      </c>
      <c r="D35" s="36">
        <f t="shared" si="8"/>
        <v>0</v>
      </c>
      <c r="E35" s="36">
        <f t="shared" si="8"/>
        <v>0</v>
      </c>
      <c r="F35" s="36">
        <f t="shared" si="8"/>
        <v>0</v>
      </c>
      <c r="G35" s="36">
        <f t="shared" si="8"/>
        <v>0</v>
      </c>
    </row>
    <row r="36" spans="1:7" x14ac:dyDescent="0.2">
      <c r="A36" s="23" t="s">
        <v>17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</row>
    <row r="37" spans="1:7" x14ac:dyDescent="0.2">
      <c r="A37" s="23"/>
      <c r="B37" s="35"/>
      <c r="C37" s="35"/>
      <c r="D37" s="35"/>
      <c r="E37" s="35"/>
      <c r="F37" s="35"/>
      <c r="G37" s="35"/>
    </row>
    <row r="38" spans="1:7" x14ac:dyDescent="0.2">
      <c r="A38" s="9" t="s">
        <v>18</v>
      </c>
      <c r="B38" s="31">
        <f>SUM(B35+B29+B19)</f>
        <v>567840000</v>
      </c>
      <c r="C38" s="31">
        <f t="shared" ref="C38:G38" si="9">SUM(C35+C29+C19)</f>
        <v>18082708.789999999</v>
      </c>
      <c r="D38" s="31">
        <f t="shared" si="9"/>
        <v>585922708.78999996</v>
      </c>
      <c r="E38" s="31">
        <f t="shared" si="9"/>
        <v>292807353.88999999</v>
      </c>
      <c r="F38" s="31">
        <f t="shared" si="9"/>
        <v>282109436.10000002</v>
      </c>
      <c r="G38" s="33">
        <f t="shared" si="9"/>
        <v>-285730563.90000004</v>
      </c>
    </row>
    <row r="39" spans="1:7" x14ac:dyDescent="0.2">
      <c r="A39" s="10"/>
      <c r="B39" s="11"/>
      <c r="C39" s="11"/>
      <c r="D39" s="11"/>
      <c r="E39" s="12" t="s">
        <v>19</v>
      </c>
      <c r="F39" s="13"/>
      <c r="G39" s="26">
        <v>0</v>
      </c>
    </row>
    <row r="41" spans="1:7" x14ac:dyDescent="0.2">
      <c r="A41" s="16" t="s">
        <v>25</v>
      </c>
    </row>
    <row r="42" spans="1:7" x14ac:dyDescent="0.2">
      <c r="A42" s="16" t="s">
        <v>26</v>
      </c>
    </row>
    <row r="43" spans="1:7" x14ac:dyDescent="0.2">
      <c r="A43" s="16" t="s">
        <v>27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headerFooter>
    <oddFooter xml:space="preserve">&amp;L__________________________________
LIC. ISRAEL MOSQUEDA GASCA
TITULAR DE LA PRESIDENCIA MUNICIPAL
&amp;R_______________________________
CP. HOSNI EDDEF GARCIA MORENO
TITULAR DE TESORERIA MUNICIPAL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purl.org/dc/elements/1.1/"/>
    <ds:schemaRef ds:uri="6aa8a68a-ab09-4ac8-a697-fdce915bc567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c865bf4-0f22-4e4d-b041-7b0c1657e5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 de Windows</cp:lastModifiedBy>
  <cp:revision/>
  <cp:lastPrinted>2025-07-28T13:58:33Z</cp:lastPrinted>
  <dcterms:created xsi:type="dcterms:W3CDTF">2012-12-11T20:48:19Z</dcterms:created>
  <dcterms:modified xsi:type="dcterms:W3CDTF">2025-07-28T14:06:44Z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