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SEGUNDO TRIMESTRE 2025\"/>
    </mc:Choice>
  </mc:AlternateContent>
  <bookViews>
    <workbookView xWindow="0" yWindow="0" windowWidth="20490" windowHeight="7500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D32" i="1"/>
  <c r="G32" i="1" s="1"/>
  <c r="D31" i="1"/>
  <c r="D30" i="1" s="1"/>
  <c r="F30" i="1"/>
  <c r="E30" i="1"/>
  <c r="C30" i="1"/>
  <c r="B30" i="1"/>
  <c r="D29" i="1"/>
  <c r="G29" i="1" s="1"/>
  <c r="D28" i="1"/>
  <c r="G28" i="1" s="1"/>
  <c r="D27" i="1"/>
  <c r="G27" i="1" s="1"/>
  <c r="D26" i="1"/>
  <c r="G26" i="1" s="1"/>
  <c r="G25" i="1" s="1"/>
  <c r="F25" i="1"/>
  <c r="E25" i="1"/>
  <c r="C25" i="1"/>
  <c r="B25" i="1"/>
  <c r="D24" i="1"/>
  <c r="G24" i="1" s="1"/>
  <c r="D23" i="1"/>
  <c r="D22" i="1" s="1"/>
  <c r="F22" i="1"/>
  <c r="E22" i="1"/>
  <c r="C22" i="1"/>
  <c r="B22" i="1"/>
  <c r="D21" i="1"/>
  <c r="G21" i="1" s="1"/>
  <c r="D20" i="1"/>
  <c r="D18" i="1" s="1"/>
  <c r="D19" i="1"/>
  <c r="G19" i="1" s="1"/>
  <c r="F18" i="1"/>
  <c r="E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F9" i="1"/>
  <c r="E9" i="1"/>
  <c r="C9" i="1"/>
  <c r="B9" i="1"/>
  <c r="D8" i="1"/>
  <c r="G8" i="1" s="1"/>
  <c r="D7" i="1"/>
  <c r="G7" i="1" s="1"/>
  <c r="G6" i="1" s="1"/>
  <c r="F6" i="1"/>
  <c r="E6" i="1"/>
  <c r="C6" i="1"/>
  <c r="B6" i="1"/>
  <c r="B36" i="1" s="1"/>
  <c r="F36" i="1" l="1"/>
  <c r="F5" i="1"/>
  <c r="E5" i="1"/>
  <c r="E36" i="1"/>
  <c r="C36" i="1"/>
  <c r="G9" i="1"/>
  <c r="G18" i="1"/>
  <c r="D25" i="1"/>
  <c r="G20" i="1"/>
  <c r="B5" i="1"/>
  <c r="C5" i="1"/>
  <c r="G23" i="1"/>
  <c r="G22" i="1" s="1"/>
  <c r="G31" i="1"/>
  <c r="G30" i="1" s="1"/>
  <c r="D6" i="1"/>
  <c r="D9" i="1"/>
  <c r="G36" i="1" l="1"/>
  <c r="D36" i="1"/>
  <c r="D5" i="1"/>
  <c r="G5" i="1"/>
</calcChain>
</file>

<file path=xl/sharedStrings.xml><?xml version="1.0" encoding="utf-8"?>
<sst xmlns="http://schemas.openxmlformats.org/spreadsheetml/2006/main" count="47" uniqueCount="47">
  <si>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</si>
  <si>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</si>
  <si>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</si>
  <si>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</si>
  <si>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</si>
  <si>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</si>
  <si>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</si>
  <si>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</si>
  <si>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</si>
  <si>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</si>
  <si>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</si>
  <si>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</si>
  <si>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</si>
  <si>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</si>
  <si>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</si>
  <si>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</si>
  <si>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</si>
  <si>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</si>
  <si>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</si>
  <si>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</si>
  <si>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</si>
  <si>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</si>
  <si>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</si>
  <si>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</si>
  <si>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</si>
  <si>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</si>
  <si>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</si>
  <si>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</si>
  <si>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</si>
  <si>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</si>
  <si>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</si>
  <si>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</si>
  <si>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</si>
  <si>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</si>
  <si>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</si>
  <si>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</si>
  <si>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</si>
  <si>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</si>
  <si>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</si>
  <si>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</si>
  <si>
    <t>_____________________________________________</t>
  </si>
  <si>
    <t>DIRECTOR DE CASA DE LA CULTURA</t>
  </si>
  <si>
    <t>LIC. ZURIEL JONATHAN NEGRETE RIVERO</t>
  </si>
  <si>
    <t>____________________________________</t>
  </si>
  <si>
    <t>ENCARGADO DEL AREA CONTABLE</t>
  </si>
  <si>
    <t>C.P. JESUS IVAN GOMEZ LINCE</t>
  </si>
  <si>
    <t>Casa de la Cultura del Municipio de Valle de Santiago, Gto.
Gasto por Categoría Programática
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</si>
</sst>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name val="Arial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 inden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8" xfId="9" applyFont="1" applyBorder="1" applyAlignment="1">
      <alignment horizontal="center" vertical="center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2" fillId="0" borderId="11" xfId="0" applyNumberFormat="1" applyFont="1" applyBorder="1" applyProtection="1">
      <protection locked="0"/>
    </xf>
    <xf numFmtId="0" fontId="2" fillId="0" borderId="0" xfId="9" applyFont="1"/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9" xfId="9" applyFont="1" applyBorder="1" applyAlignment="1">
      <alignment horizontal="center" vertical="center" wrapText="1"/>
    </xf>
    <xf numFmtId="4" fontId="7" fillId="0" borderId="11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/>
    </xf>
    <xf numFmtId="0" fontId="8" fillId="2" borderId="12" xfId="9" applyFont="1" applyFill="1" applyBorder="1" applyAlignment="1">
      <alignment horizontal="center" vertical="center"/>
    </xf>
    <xf numFmtId="0" fontId="5" fillId="0" borderId="0" xfId="0" applyFont="1"/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3" t="s">
        <v>46</v>
      </c>
      <c r="B1" s="23"/>
      <c r="C1" s="23"/>
      <c r="D1" s="23"/>
      <c r="E1" s="23"/>
      <c r="F1" s="23"/>
      <c r="G1" s="24"/>
    </row>
    <row r="2" spans="1:7" ht="14.45" customHeight="1" x14ac:dyDescent="0.2">
      <c r="A2" s="25" t="s">
        <v>0</v>
      </c>
      <c r="B2" s="22" t="s">
        <v>1</v>
      </c>
      <c r="C2" s="23"/>
      <c r="D2" s="23"/>
      <c r="E2" s="23"/>
      <c r="F2" s="24"/>
      <c r="G2" s="20" t="s">
        <v>2</v>
      </c>
    </row>
    <row r="3" spans="1:7" ht="22.5" x14ac:dyDescent="0.2">
      <c r="A3" s="26"/>
      <c r="B3" s="11" t="s">
        <v>3</v>
      </c>
      <c r="C3" s="5" t="s">
        <v>4</v>
      </c>
      <c r="D3" s="5" t="s">
        <v>5</v>
      </c>
      <c r="E3" s="5" t="s">
        <v>6</v>
      </c>
      <c r="F3" s="12" t="s">
        <v>7</v>
      </c>
      <c r="G3" s="21"/>
    </row>
    <row r="4" spans="1:7" x14ac:dyDescent="0.2">
      <c r="A4" s="7"/>
      <c r="B4" s="15"/>
      <c r="C4" s="15"/>
      <c r="D4" s="15"/>
      <c r="E4" s="15"/>
      <c r="F4" s="15"/>
      <c r="G4" s="15"/>
    </row>
    <row r="5" spans="1:7" x14ac:dyDescent="0.2">
      <c r="A5" s="10" t="s">
        <v>8</v>
      </c>
      <c r="B5" s="8">
        <f>B6+B9+B18+B22+B25+B30</f>
        <v>3832858</v>
      </c>
      <c r="C5" s="8">
        <f t="shared" ref="C5:G5" si="0">C6+C9+C18+C22+C25+C30</f>
        <v>1103913.6000000001</v>
      </c>
      <c r="D5" s="8">
        <f t="shared" si="0"/>
        <v>4936771.5999999996</v>
      </c>
      <c r="E5" s="8">
        <f t="shared" si="0"/>
        <v>2093856.22</v>
      </c>
      <c r="F5" s="8">
        <f t="shared" si="0"/>
        <v>2093856.22</v>
      </c>
      <c r="G5" s="8">
        <f t="shared" si="0"/>
        <v>2842915.38</v>
      </c>
    </row>
    <row r="6" spans="1:7" x14ac:dyDescent="0.2">
      <c r="A6" s="13" t="s">
        <v>9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</row>
    <row r="7" spans="1:7" x14ac:dyDescent="0.2">
      <c r="A7" s="14" t="s">
        <v>10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</row>
    <row r="8" spans="1:7" x14ac:dyDescent="0.2">
      <c r="A8" s="14" t="s">
        <v>11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</row>
    <row r="9" spans="1:7" x14ac:dyDescent="0.2">
      <c r="A9" s="13" t="s">
        <v>12</v>
      </c>
      <c r="B9" s="16">
        <f>SUM(B10:B17)</f>
        <v>3832858</v>
      </c>
      <c r="C9" s="16">
        <f>SUM(C10:C17)</f>
        <v>1103913.6000000001</v>
      </c>
      <c r="D9" s="16">
        <f t="shared" ref="D9:G9" si="2">SUM(D10:D17)</f>
        <v>4936771.5999999996</v>
      </c>
      <c r="E9" s="16">
        <f t="shared" si="2"/>
        <v>2093856.22</v>
      </c>
      <c r="F9" s="16">
        <f t="shared" si="2"/>
        <v>2093856.22</v>
      </c>
      <c r="G9" s="16">
        <f t="shared" si="2"/>
        <v>2842915.38</v>
      </c>
    </row>
    <row r="10" spans="1:7" x14ac:dyDescent="0.2">
      <c r="A10" s="14" t="s">
        <v>13</v>
      </c>
      <c r="B10" s="17">
        <v>0</v>
      </c>
      <c r="C10" s="17">
        <v>0</v>
      </c>
      <c r="D10" s="17">
        <f t="shared" ref="D10:D17" si="3">B10+C10</f>
        <v>0</v>
      </c>
      <c r="E10" s="17">
        <v>0</v>
      </c>
      <c r="F10" s="17">
        <v>0</v>
      </c>
      <c r="G10" s="17">
        <f t="shared" ref="G10:G17" si="4">D10-E10</f>
        <v>0</v>
      </c>
    </row>
    <row r="11" spans="1:7" x14ac:dyDescent="0.2">
      <c r="A11" s="14" t="s">
        <v>14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</row>
    <row r="12" spans="1:7" x14ac:dyDescent="0.2">
      <c r="A12" s="14" t="s">
        <v>15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</row>
    <row r="13" spans="1:7" x14ac:dyDescent="0.2">
      <c r="A13" s="14" t="s">
        <v>16</v>
      </c>
      <c r="B13" s="9">
        <v>3832858</v>
      </c>
      <c r="C13" s="9">
        <v>1103913.6000000001</v>
      </c>
      <c r="D13" s="9">
        <f t="shared" si="3"/>
        <v>4936771.5999999996</v>
      </c>
      <c r="E13" s="9">
        <v>2093856.22</v>
      </c>
      <c r="F13" s="9">
        <v>2093856.22</v>
      </c>
      <c r="G13" s="9">
        <f t="shared" si="4"/>
        <v>2842915.38</v>
      </c>
    </row>
    <row r="14" spans="1:7" x14ac:dyDescent="0.2">
      <c r="A14" s="14" t="s">
        <v>17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</row>
    <row r="15" spans="1:7" x14ac:dyDescent="0.2">
      <c r="A15" s="14" t="s">
        <v>18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</row>
    <row r="16" spans="1:7" x14ac:dyDescent="0.2">
      <c r="A16" s="14" t="s">
        <v>19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</row>
    <row r="17" spans="1:7" x14ac:dyDescent="0.2">
      <c r="A17" s="14" t="s">
        <v>20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</row>
    <row r="18" spans="1:7" x14ac:dyDescent="0.2">
      <c r="A18" s="13" t="s">
        <v>21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</row>
    <row r="19" spans="1:7" x14ac:dyDescent="0.2">
      <c r="A19" s="14" t="s">
        <v>22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</row>
    <row r="20" spans="1:7" x14ac:dyDescent="0.2">
      <c r="A20" s="14" t="s">
        <v>23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</row>
    <row r="21" spans="1:7" x14ac:dyDescent="0.2">
      <c r="A21" s="14" t="s">
        <v>24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</row>
    <row r="22" spans="1:7" x14ac:dyDescent="0.2">
      <c r="A22" s="13" t="s">
        <v>25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</row>
    <row r="23" spans="1:7" x14ac:dyDescent="0.2">
      <c r="A23" s="14" t="s">
        <v>26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</row>
    <row r="24" spans="1:7" x14ac:dyDescent="0.2">
      <c r="A24" s="14" t="s">
        <v>27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</row>
    <row r="25" spans="1:7" x14ac:dyDescent="0.2">
      <c r="A25" s="13" t="s">
        <v>28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</row>
    <row r="26" spans="1:7" x14ac:dyDescent="0.2">
      <c r="A26" s="14" t="s">
        <v>29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</row>
    <row r="27" spans="1:7" x14ac:dyDescent="0.2">
      <c r="A27" s="14" t="s">
        <v>30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</row>
    <row r="28" spans="1:7" x14ac:dyDescent="0.2">
      <c r="A28" s="14" t="s">
        <v>31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</row>
    <row r="29" spans="1:7" x14ac:dyDescent="0.2">
      <c r="A29" s="14" t="s">
        <v>32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</row>
    <row r="30" spans="1:7" x14ac:dyDescent="0.2">
      <c r="A30" s="13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</row>
    <row r="31" spans="1:7" x14ac:dyDescent="0.2">
      <c r="A31" s="14" t="s">
        <v>34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</row>
    <row r="32" spans="1:7" x14ac:dyDescent="0.2">
      <c r="A32" s="6" t="s">
        <v>35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</row>
    <row r="33" spans="1:7" x14ac:dyDescent="0.2">
      <c r="A33" s="6" t="s">
        <v>36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</row>
    <row r="34" spans="1:7" x14ac:dyDescent="0.2">
      <c r="A34" s="6" t="s">
        <v>37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</row>
    <row r="35" spans="1:7" x14ac:dyDescent="0.2">
      <c r="A35" s="3"/>
      <c r="B35" s="18"/>
      <c r="C35" s="18"/>
      <c r="D35" s="18"/>
      <c r="E35" s="18"/>
      <c r="F35" s="18"/>
      <c r="G35" s="18"/>
    </row>
    <row r="36" spans="1:7" x14ac:dyDescent="0.2">
      <c r="A36" s="4" t="s">
        <v>38</v>
      </c>
      <c r="B36" s="19">
        <f t="shared" ref="B36:G36" si="17">SUM(B6+B9+B18+B22+B25+B30+B32+B33+B34)</f>
        <v>3832858</v>
      </c>
      <c r="C36" s="19">
        <f t="shared" si="17"/>
        <v>1103913.6000000001</v>
      </c>
      <c r="D36" s="19">
        <f t="shared" si="17"/>
        <v>4936771.5999999996</v>
      </c>
      <c r="E36" s="19">
        <f t="shared" si="17"/>
        <v>2093856.22</v>
      </c>
      <c r="F36" s="19">
        <f t="shared" si="17"/>
        <v>2093856.22</v>
      </c>
      <c r="G36" s="19">
        <f t="shared" si="17"/>
        <v>2842915.38</v>
      </c>
    </row>
    <row r="38" spans="1:7" x14ac:dyDescent="0.2">
      <c r="A38" s="27" t="s">
        <v>39</v>
      </c>
    </row>
    <row r="50" spans="1:7" x14ac:dyDescent="0.2">
      <c r="A50" s="28" t="s">
        <v>40</v>
      </c>
      <c r="E50" s="29" t="s">
        <v>43</v>
      </c>
      <c r="F50" s="29"/>
      <c r="G50" s="29"/>
    </row>
    <row r="51" spans="1:7" x14ac:dyDescent="0.2">
      <c r="A51" s="28" t="s">
        <v>41</v>
      </c>
      <c r="E51" s="29" t="s">
        <v>44</v>
      </c>
      <c r="F51" s="29"/>
      <c r="G51" s="29"/>
    </row>
    <row r="52" spans="1:7" x14ac:dyDescent="0.2">
      <c r="A52" s="28" t="s">
        <v>42</v>
      </c>
      <c r="E52" s="29" t="s">
        <v>45</v>
      </c>
      <c r="F52" s="29"/>
      <c r="G52" s="29"/>
    </row>
  </sheetData>
  <sheetProtection formatCells="0" formatColumns="0" formatRows="0" autoFilter="0"/>
  <protectedRanges>
    <protectedRange sqref="A37:G37 E38:G38 B39:G65522 A39:A44 A48:A65522" name="Rango1"/>
    <protectedRange sqref="A10:A17 A19:A21 A23:A24 A26:A29 A31 A7:A8 A35" name="Rango1_3"/>
    <protectedRange sqref="B4:G4" name="Rango1_2_2"/>
    <protectedRange sqref="A36" name="Rango1_1_2"/>
    <protectedRange sqref="B35:G35" name="Rango1_3_1"/>
    <protectedRange sqref="B6:G12 B14:G34" name="Rango1_3_4"/>
    <protectedRange sqref="B36:G36" name="Rango1_1_2_2"/>
    <protectedRange sqref="B5:G5" name="Rango1_2_2_1"/>
    <protectedRange sqref="B13:G13" name="Rango1_3_1_1"/>
    <protectedRange sqref="A38:D38" name="Rango1_1"/>
  </protectedRanges>
  <mergeCells count="7">
    <mergeCell ref="E51:G51"/>
    <mergeCell ref="E52:G52"/>
    <mergeCell ref="G2:G3"/>
    <mergeCell ref="B2:F2"/>
    <mergeCell ref="A1:G1"/>
    <mergeCell ref="A2:A3"/>
    <mergeCell ref="E50:G50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6aa8a68a-ab09-4ac8-a697-fdce915bc567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980022895</cp:lastModifiedBy>
  <cp:revision/>
  <cp:lastPrinted>2025-07-16T21:23:07Z</cp:lastPrinted>
  <dcterms:created xsi:type="dcterms:W3CDTF">2012-12-11T21:13:37Z</dcterms:created>
  <dcterms:modified xsi:type="dcterms:W3CDTF">2025-07-16T21:30:05Z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