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- TERCER TRIMESTRE SIRET_2025\"/>
    </mc:Choice>
  </mc:AlternateContent>
  <xr:revisionPtr revIDLastSave="0" documentId="8_{622E06B1-AB5D-4B4C-9959-196586D25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" l="1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1" i="4" l="1"/>
  <c r="Q11" i="4"/>
  <c r="I11" i="4" l="1"/>
  <c r="H11" i="4"/>
  <c r="G11" i="4"/>
  <c r="N4" i="4" l="1"/>
  <c r="Q4" i="4"/>
  <c r="P4" i="4"/>
</calcChain>
</file>

<file path=xl/sharedStrings.xml><?xml version="1.0" encoding="utf-8"?>
<sst xmlns="http://schemas.openxmlformats.org/spreadsheetml/2006/main" count="72" uniqueCount="38">
  <si>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</si>
  <si>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</si>
  <si>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</si>
  <si>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</si>
  <si>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</si>
  <si>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</si>
  <si>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</si>
  <si>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</si>
  <si>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</si>
  <si>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</si>
  <si>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</si>
  <si>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</si>
  <si>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</si>
  <si>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</si>
  <si>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</si>
  <si>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</si>
  <si>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</si>
  <si>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</si>
  <si>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</si>
  <si>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</si>
  <si>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</si>
  <si>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</si>
  <si>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M0001</t>
  </si>
  <si>
    <t>APLICACION DE PROC ADMVOS, CONTA E INFORM EFICACES</t>
  </si>
  <si>
    <t>5110</t>
  </si>
  <si>
    <t>BIENES MUEBLES</t>
  </si>
  <si>
    <t>COORDINACION ADMVA Y FINANCIERA</t>
  </si>
  <si>
    <t>31120M42D020000</t>
  </si>
  <si>
    <t>P0001</t>
  </si>
  <si>
    <t>ELABORACION, SUPERV Y EVALUACION DE METAS</t>
  </si>
  <si>
    <t>DIRECCION GENERAL</t>
  </si>
  <si>
    <t>31120M42D010000</t>
  </si>
  <si>
    <t>5150</t>
  </si>
  <si>
    <t/>
  </si>
  <si>
    <t>5210</t>
  </si>
  <si>
    <t>5230</t>
  </si>
  <si>
    <t>5290</t>
  </si>
  <si>
    <t>Sistema para el Desarrollo Integral de la Familia del Municipio de Valle de Santiago,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</si>
</sst>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selection activeCell="A10" sqref="A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12480</v>
      </c>
      <c r="H4" s="12">
        <v>74170.47</v>
      </c>
      <c r="I4" s="12">
        <v>19690.47</v>
      </c>
      <c r="J4" s="5"/>
      <c r="K4" s="5"/>
      <c r="L4" s="5"/>
      <c r="M4" s="8" t="s">
        <v>17</v>
      </c>
      <c r="N4" s="7">
        <f>IF(G4&gt;0,I4/G4,0)</f>
        <v>1.5777620192307693</v>
      </c>
      <c r="O4" s="7">
        <f>IF(H4&gt;0,I4/H4,0)</f>
        <v>0.2654758693048595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9360</v>
      </c>
      <c r="H5" s="12">
        <v>50000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22</v>
      </c>
      <c r="B6" s="10" t="s">
        <v>23</v>
      </c>
      <c r="C6" s="10" t="s">
        <v>32</v>
      </c>
      <c r="D6" s="10" t="s">
        <v>25</v>
      </c>
      <c r="E6" s="10" t="s">
        <v>27</v>
      </c>
      <c r="F6" s="10" t="s">
        <v>26</v>
      </c>
      <c r="G6" s="12">
        <v>12480</v>
      </c>
      <c r="H6" s="12">
        <v>118843.14</v>
      </c>
      <c r="I6" s="12">
        <v>100363.14</v>
      </c>
      <c r="J6" s="5"/>
      <c r="K6" s="5"/>
      <c r="L6" s="5"/>
      <c r="M6" s="8" t="s">
        <v>17</v>
      </c>
      <c r="N6" s="7">
        <f>IF(G6&gt;0,I6/G6,0)</f>
        <v>8.04191826923077</v>
      </c>
      <c r="O6" s="7">
        <f>IF(H6&gt;0,I6/H6,0)</f>
        <v>0.84450091103281177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28</v>
      </c>
      <c r="B7" s="10" t="s">
        <v>29</v>
      </c>
      <c r="C7" s="10" t="s">
        <v>32</v>
      </c>
      <c r="D7" s="10" t="s">
        <v>25</v>
      </c>
      <c r="E7" s="10" t="s">
        <v>31</v>
      </c>
      <c r="F7" s="10" t="s">
        <v>30</v>
      </c>
      <c r="G7" s="12">
        <v>0</v>
      </c>
      <c r="H7" s="12">
        <v>110000</v>
      </c>
      <c r="I7" s="12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33</v>
      </c>
      <c r="B8" s="10" t="s">
        <v>29</v>
      </c>
      <c r="C8" s="10" t="s">
        <v>34</v>
      </c>
      <c r="D8" s="10" t="s">
        <v>25</v>
      </c>
      <c r="E8" s="10" t="s">
        <v>31</v>
      </c>
      <c r="F8" s="10" t="s">
        <v>30</v>
      </c>
      <c r="G8" s="12">
        <v>0</v>
      </c>
      <c r="H8" s="12">
        <v>8500</v>
      </c>
      <c r="I8" s="12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33</v>
      </c>
      <c r="B9" s="10" t="s">
        <v>29</v>
      </c>
      <c r="C9" s="10" t="s">
        <v>35</v>
      </c>
      <c r="D9" s="10" t="s">
        <v>25</v>
      </c>
      <c r="E9" s="10" t="s">
        <v>31</v>
      </c>
      <c r="F9" s="10" t="s">
        <v>30</v>
      </c>
      <c r="G9" s="12">
        <v>0</v>
      </c>
      <c r="H9" s="12">
        <v>55000</v>
      </c>
      <c r="I9" s="12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33</v>
      </c>
      <c r="B10" s="10" t="s">
        <v>29</v>
      </c>
      <c r="C10" s="10" t="s">
        <v>36</v>
      </c>
      <c r="D10" s="10" t="s">
        <v>25</v>
      </c>
      <c r="E10" s="10" t="s">
        <v>31</v>
      </c>
      <c r="F10" s="10" t="s">
        <v>30</v>
      </c>
      <c r="G10" s="12">
        <v>0</v>
      </c>
      <c r="H10" s="12">
        <v>100000</v>
      </c>
      <c r="I10" s="12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G11" s="13">
        <f>SUM(G4:G10)</f>
        <v>34320</v>
      </c>
      <c r="H11" s="13">
        <f>SUM(H4:H10)</f>
        <v>516513.61</v>
      </c>
      <c r="I11" s="13">
        <f>SUM(I4:I10)</f>
        <v>120053.61</v>
      </c>
      <c r="P11" s="11">
        <f t="shared" ref="P11" si="0">IF(J11=0,0,L11/J11)</f>
        <v>0</v>
      </c>
      <c r="Q11" s="11">
        <f t="shared" ref="Q11" si="1">IF(L11=0,0,L11/K11)</f>
        <v>0</v>
      </c>
    </row>
    <row r="12" spans="1:17" x14ac:dyDescent="0.25">
      <c r="A12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 VALLE DE SANTIAGO</cp:lastModifiedBy>
  <dcterms:created xsi:type="dcterms:W3CDTF">2023-06-21T19:35:53Z</dcterms:created>
  <dcterms:modified xsi:type="dcterms:W3CDTF">2025-10-21T17:19:37Z</dcterms:modified>
</cp:coreProperties>
</file>