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Archivos\Documentos\Tesoreria Transparencia\202502\lgcg\"/>
    </mc:Choice>
  </mc:AlternateContent>
  <xr:revisionPtr revIDLastSave="0" documentId="8_{056660A1-521E-419F-B1A5-1EEBD47F46C1}" xr6:coauthVersionLast="47" xr6:coauthVersionMax="47" xr10:uidLastSave="{00000000-0000-0000-0000-000000000000}"/>
  <bookViews>
    <workbookView xWindow="-120" yWindow="-120" windowWidth="29040" windowHeight="15720" xr2:uid="{B5C77468-1075-426E-9D6F-6891C7C69F66}"/>
  </bookViews>
  <sheets>
    <sheet name="Formato 6 b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G78" i="1" s="1"/>
  <c r="F61" i="1"/>
  <c r="F78" i="1" s="1"/>
  <c r="E61" i="1"/>
  <c r="E78" i="1" s="1"/>
  <c r="D61" i="1"/>
  <c r="D78" i="1" s="1"/>
  <c r="C61" i="1"/>
  <c r="C78" i="1" s="1"/>
  <c r="B61" i="1"/>
  <c r="B78" i="1" s="1"/>
  <c r="G9" i="1"/>
  <c r="F9" i="1"/>
  <c r="E9" i="1"/>
  <c r="D9" i="1"/>
  <c r="C9" i="1"/>
  <c r="B9" i="1"/>
  <c r="A5" i="1"/>
  <c r="A2" i="1"/>
</calcChain>
</file>

<file path=xl/sharedStrings.xml><?xml version="1.0" encoding="utf-8"?>
<sst xmlns="http://schemas.openxmlformats.org/spreadsheetml/2006/main" count="82" uniqueCount="69">
  <si>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</si>
  <si>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</si>
  <si>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</si>
  <si>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</si>
  <si>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</si>
  <si>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</si>
  <si>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</si>
  <si>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</si>
  <si>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</si>
  <si>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</si>
  <si>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</si>
  <si>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</si>
  <si>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</si>
  <si>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31111M420010100 PRESIDENTE</t>
  </si>
  <si>
    <t>31111M420010200 SINDICO</t>
  </si>
  <si>
    <t>31111M420010300 REGIDORES</t>
  </si>
  <si>
    <t>31111M420020100 SECRETARIA DEL AYUNTAMIENTO</t>
  </si>
  <si>
    <t>31111M420020200 DIRECCION DE FISCALIZACION</t>
  </si>
  <si>
    <t>31111M420020300 DIRECCION JURIDICA</t>
  </si>
  <si>
    <t>31111M420020400 JUZGADO ADMINISTRATIVO</t>
  </si>
  <si>
    <t>31111M420020500 ARCHIVO MUNICIPAL</t>
  </si>
  <si>
    <t>31111M420020600 PROCURADURIA AUXILIAR</t>
  </si>
  <si>
    <t>31111M420020800 JUZGADO CIVICO</t>
  </si>
  <si>
    <t>31111M420030100 TESORERIA MUNICIPAL</t>
  </si>
  <si>
    <t>31111M420030200 CATASTRO Y PREDIAL</t>
  </si>
  <si>
    <t>31111M420040100 CONTRALORIA</t>
  </si>
  <si>
    <t>31111M420050100 DIRECCION DE OBRAS PUBLICAS</t>
  </si>
  <si>
    <t>31111M420060100 DIRECCION DE SERVICIOS PUBLICOS MUNICIPA</t>
  </si>
  <si>
    <t>31111M420060200 DEPARTAMENTO DE ALUMBRADO PUBLICO</t>
  </si>
  <si>
    <t>31111M420060300 DEPARTAMENTO DE LIMPIA</t>
  </si>
  <si>
    <t>31111M420060400 DEPARTAMENTO DE PARQUES Y JARDINES</t>
  </si>
  <si>
    <t>31111M420060500 DEPARTAMENTO DE RASTRO</t>
  </si>
  <si>
    <t>31111M420060600 DEPARTAMENTO DE MERCADO</t>
  </si>
  <si>
    <t>31111M420060700 DEPARTAMENTO DE PANTEONES</t>
  </si>
  <si>
    <t>31111M420070100 DIRECCION DEL BIENESTAR</t>
  </si>
  <si>
    <t>31111M420070200 DESARROLLO AGROPECUARIO</t>
  </si>
  <si>
    <t>31111M420070300 DIRECCION DE SALUD</t>
  </si>
  <si>
    <t>31111M420070400 GESTION EDUCATIVA</t>
  </si>
  <si>
    <t>31111M420080100 COMISARIA DE SEGURIDAD PUBLICA</t>
  </si>
  <si>
    <t>31111M420080200 COORDINACION DE TRANSITO</t>
  </si>
  <si>
    <t>31111M420090100 DIRECCION DE MEDIO AMBIENTE</t>
  </si>
  <si>
    <t>31111M420100100 DERECHOS HUMANOS</t>
  </si>
  <si>
    <t>31111M420110100 DIRECCION DE DESARROLLO INSTITUCIONAL</t>
  </si>
  <si>
    <t>31111M420110200 SUBDIRECCION DE RECURSOS HUMANOS</t>
  </si>
  <si>
    <t>31111M420110300 DIRECCION DE ADQUISICIONES</t>
  </si>
  <si>
    <t>31111M420110400 DEPARTAMENTO DE INFORMATICA</t>
  </si>
  <si>
    <t>31111M420120100 UNIDAD DE TRANSPARENCIA</t>
  </si>
  <si>
    <t>31111M420130100 SECRETARIA PARTICULAR</t>
  </si>
  <si>
    <t>31111M420130200 DIRECCION DE COMUNICACION SOCIAL</t>
  </si>
  <si>
    <t>31111M420140100 DIRECCION DE DESARROLLO URBANO</t>
  </si>
  <si>
    <t>31111M420150100 DESARROLLO ECONOMICO</t>
  </si>
  <si>
    <t>31111M420160100 SUBDIRECCION DE TURISMO</t>
  </si>
  <si>
    <t>31111M420170100 DIRECCION DE EDUCACION</t>
  </si>
  <si>
    <t>31111M420180100 COMISION MUNICIPAL DEL DEPORTE</t>
  </si>
  <si>
    <t>31111M420180200 UNIDAD DEPORTIVA</t>
  </si>
  <si>
    <t>31111M420180300 GIMNASIO</t>
  </si>
  <si>
    <t>31111M420190100 CASA DE LA MUJER</t>
  </si>
  <si>
    <t>31111M420200100 INSTITUTO MUNICIPAL DE LA JUVENTUD</t>
  </si>
  <si>
    <t>31111M420210100 INSTITUTO MUNICIPAL DE PLANEACION</t>
  </si>
  <si>
    <t>31111M420220100 MATERIALES Y EQUIPO PESADO</t>
  </si>
  <si>
    <t>31111M420900100 DESARROLLO INTEGRAL DE LA FAMILIA</t>
  </si>
  <si>
    <t>31111M420900200 CASA DE LA CULTURA MUNICIPAL</t>
  </si>
  <si>
    <t>31111M420900300 SISTEMA DE AGUA POTABLE Y ALCANTARILLADO</t>
  </si>
  <si>
    <t>*</t>
  </si>
  <si>
    <t>II. Gasto Etiquetado (II=A+B+C+D+E+F+G+H)</t>
  </si>
  <si>
    <t>31111M420080300 COORDINACION DE PROTECCION CIVIL</t>
  </si>
  <si>
    <t>31111M420080400 COORDINACION DE MOVILIDAD Y TRANSPORTE</t>
  </si>
  <si>
    <t>31111M420080500 CARCEL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</si>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</sst>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164" fontId="0" fillId="0" borderId="15" xfId="1" applyNumberFormat="1" applyFont="1" applyFill="1" applyBorder="1" applyAlignment="1" applyProtection="1">
      <alignment vertical="center"/>
      <protection locked="0"/>
    </xf>
    <xf numFmtId="0" fontId="3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vertical="center"/>
      <protection locked="0"/>
    </xf>
    <xf numFmtId="164" fontId="0" fillId="0" borderId="15" xfId="1" applyNumberFormat="1" applyFont="1" applyFill="1" applyBorder="1" applyAlignment="1">
      <alignment vertical="center"/>
    </xf>
    <xf numFmtId="0" fontId="0" fillId="0" borderId="14" xfId="0" applyBorder="1" applyAlignment="1">
      <alignment vertical="center"/>
    </xf>
  </cellXfs>
  <cellStyles count="2">
    <cellStyle name="Millares 2" xfId="1" xr:uid="{4D56D835-E973-46CF-B133-62A6EB31655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rchivos\Documentos\Tesoreria%20Transparencia\202502\2do%20trimestre%202025%20SIRET\0361_IDF_MVST_000_2502.xlsx" TargetMode="External"/><Relationship Id="rId1" Type="http://schemas.openxmlformats.org/officeDocument/2006/relationships/externalLinkPath" Target="/Archivos/Documentos/Tesoreria%20Transparencia/202502/2do%20trimestre%202025%20SIRET/0361_IDF_MVST_000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Municipio de Valle de Santiago, Gto.</v>
          </cell>
        </row>
      </sheetData>
      <sheetData sheetId="1"/>
      <sheetData sheetId="2">
        <row r="4">
          <cell r="A4" t="str">
            <v>Del 1 de Enero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515B-269D-40FD-AE1A-3C8CF0333C14}">
  <sheetPr>
    <outlinePr summaryBelow="0"/>
  </sheetPr>
  <dimension ref="A1:G79"/>
  <sheetViews>
    <sheetView showGridLines="0" tabSelected="1" zoomScale="70" zoomScaleNormal="70" workbookViewId="0">
      <selection sqref="A1:G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>Municipio de Valle de Santiago, Gto.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25">
      <c r="A5" s="7" t="str">
        <f>'[1]Formato 3'!A4</f>
        <v>Del 1 de Enero al 30 de junio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30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25">
      <c r="A9" s="20" t="s">
        <v>12</v>
      </c>
      <c r="B9" s="21">
        <f>SUM(B10:B59)</f>
        <v>335920000.00999999</v>
      </c>
      <c r="C9" s="21">
        <f t="shared" ref="C9:G9" si="0">SUM(C10:C59)</f>
        <v>126147271.07000001</v>
      </c>
      <c r="D9" s="21">
        <f t="shared" si="0"/>
        <v>462067271.08000004</v>
      </c>
      <c r="E9" s="21">
        <f t="shared" si="0"/>
        <v>168612760.94000006</v>
      </c>
      <c r="F9" s="21">
        <f t="shared" si="0"/>
        <v>167880272.67000005</v>
      </c>
      <c r="G9" s="21">
        <f t="shared" si="0"/>
        <v>293454510.1400001</v>
      </c>
    </row>
    <row r="10" spans="1:7" x14ac:dyDescent="0.25">
      <c r="A10" s="22" t="s">
        <v>13</v>
      </c>
      <c r="B10" s="23">
        <v>4384594.13</v>
      </c>
      <c r="C10" s="23">
        <v>-380541.8</v>
      </c>
      <c r="D10" s="24">
        <v>4004052.33</v>
      </c>
      <c r="E10" s="23">
        <v>1437219.19</v>
      </c>
      <c r="F10" s="23">
        <v>1437219.19</v>
      </c>
      <c r="G10" s="24">
        <v>2566833.14</v>
      </c>
    </row>
    <row r="11" spans="1:7" x14ac:dyDescent="0.25">
      <c r="A11" s="22" t="s">
        <v>14</v>
      </c>
      <c r="B11" s="23">
        <v>1788874.68</v>
      </c>
      <c r="C11" s="23">
        <v>622560.30000000005</v>
      </c>
      <c r="D11" s="24">
        <v>2411434.98</v>
      </c>
      <c r="E11" s="23">
        <v>639364.5</v>
      </c>
      <c r="F11" s="23">
        <v>639364.5</v>
      </c>
      <c r="G11" s="24">
        <v>1772070.48</v>
      </c>
    </row>
    <row r="12" spans="1:7" x14ac:dyDescent="0.25">
      <c r="A12" s="22" t="s">
        <v>15</v>
      </c>
      <c r="B12" s="23">
        <v>9087353.5999999996</v>
      </c>
      <c r="C12" s="23">
        <v>620921.53</v>
      </c>
      <c r="D12" s="24">
        <v>9708275.129999999</v>
      </c>
      <c r="E12" s="23">
        <v>4101464.7</v>
      </c>
      <c r="F12" s="23">
        <v>4101464.7</v>
      </c>
      <c r="G12" s="24">
        <v>5606810.4299999988</v>
      </c>
    </row>
    <row r="13" spans="1:7" x14ac:dyDescent="0.25">
      <c r="A13" s="22" t="s">
        <v>16</v>
      </c>
      <c r="B13" s="23">
        <v>3337621.33</v>
      </c>
      <c r="C13" s="23">
        <v>-189272</v>
      </c>
      <c r="D13" s="24">
        <v>3148349.33</v>
      </c>
      <c r="E13" s="23">
        <v>1032721.37</v>
      </c>
      <c r="F13" s="23">
        <v>1031763.37</v>
      </c>
      <c r="G13" s="24">
        <v>2115627.96</v>
      </c>
    </row>
    <row r="14" spans="1:7" x14ac:dyDescent="0.25">
      <c r="A14" s="22" t="s">
        <v>17</v>
      </c>
      <c r="B14" s="23">
        <v>4045641.6</v>
      </c>
      <c r="C14" s="23">
        <v>0</v>
      </c>
      <c r="D14" s="24">
        <v>4045641.6</v>
      </c>
      <c r="E14" s="23">
        <v>1472829.37</v>
      </c>
      <c r="F14" s="23">
        <v>1472829.37</v>
      </c>
      <c r="G14" s="24">
        <v>2572812.23</v>
      </c>
    </row>
    <row r="15" spans="1:7" x14ac:dyDescent="0.25">
      <c r="A15" s="22" t="s">
        <v>18</v>
      </c>
      <c r="B15" s="23">
        <v>2677198.9300000002</v>
      </c>
      <c r="C15" s="23">
        <v>3664627.39</v>
      </c>
      <c r="D15" s="24">
        <v>6341826.3200000003</v>
      </c>
      <c r="E15" s="23">
        <v>2660578.87</v>
      </c>
      <c r="F15" s="23">
        <v>2660578.87</v>
      </c>
      <c r="G15" s="24">
        <v>3681247.45</v>
      </c>
    </row>
    <row r="16" spans="1:7" x14ac:dyDescent="0.25">
      <c r="A16" s="22" t="s">
        <v>19</v>
      </c>
      <c r="B16" s="23">
        <v>1018645.33</v>
      </c>
      <c r="C16" s="23">
        <v>-251888</v>
      </c>
      <c r="D16" s="24">
        <v>766757.33</v>
      </c>
      <c r="E16" s="23">
        <v>52201</v>
      </c>
      <c r="F16" s="23">
        <v>52201</v>
      </c>
      <c r="G16" s="24">
        <v>714556.33</v>
      </c>
    </row>
    <row r="17" spans="1:7" x14ac:dyDescent="0.25">
      <c r="A17" s="22" t="s">
        <v>20</v>
      </c>
      <c r="B17" s="23">
        <v>498784</v>
      </c>
      <c r="C17" s="23">
        <v>0</v>
      </c>
      <c r="D17" s="24">
        <v>498784</v>
      </c>
      <c r="E17" s="23">
        <v>209081.2</v>
      </c>
      <c r="F17" s="23">
        <v>209081.2</v>
      </c>
      <c r="G17" s="24">
        <v>289702.8</v>
      </c>
    </row>
    <row r="18" spans="1:7" x14ac:dyDescent="0.25">
      <c r="A18" s="22" t="s">
        <v>21</v>
      </c>
      <c r="B18" s="23">
        <v>1432870.4</v>
      </c>
      <c r="C18" s="23">
        <v>100000</v>
      </c>
      <c r="D18" s="24">
        <v>1532870.4</v>
      </c>
      <c r="E18" s="23">
        <v>525068.19999999995</v>
      </c>
      <c r="F18" s="23">
        <v>525068.19999999995</v>
      </c>
      <c r="G18" s="24">
        <v>1007802.2</v>
      </c>
    </row>
    <row r="19" spans="1:7" x14ac:dyDescent="0.25">
      <c r="A19" s="22" t="s">
        <v>22</v>
      </c>
      <c r="B19" s="23">
        <v>0</v>
      </c>
      <c r="C19" s="23">
        <v>251888</v>
      </c>
      <c r="D19" s="24">
        <v>251888</v>
      </c>
      <c r="E19" s="23">
        <v>0</v>
      </c>
      <c r="F19" s="23">
        <v>0</v>
      </c>
      <c r="G19" s="24">
        <v>251888</v>
      </c>
    </row>
    <row r="20" spans="1:7" x14ac:dyDescent="0.25">
      <c r="A20" s="22" t="s">
        <v>23</v>
      </c>
      <c r="B20" s="23">
        <v>71834095.75</v>
      </c>
      <c r="C20" s="23">
        <v>11745556.24</v>
      </c>
      <c r="D20" s="24">
        <v>83579651.989999995</v>
      </c>
      <c r="E20" s="23">
        <v>16452202.07</v>
      </c>
      <c r="F20" s="23">
        <v>16416850.85</v>
      </c>
      <c r="G20" s="24">
        <v>67127449.919999987</v>
      </c>
    </row>
    <row r="21" spans="1:7" x14ac:dyDescent="0.25">
      <c r="A21" s="22" t="s">
        <v>24</v>
      </c>
      <c r="B21" s="23">
        <v>2859799.47</v>
      </c>
      <c r="C21" s="23">
        <v>-446755</v>
      </c>
      <c r="D21" s="24">
        <v>2413044.4700000002</v>
      </c>
      <c r="E21" s="23">
        <v>1092671.75</v>
      </c>
      <c r="F21" s="23">
        <v>1092671.75</v>
      </c>
      <c r="G21" s="24">
        <v>1320372.7200000002</v>
      </c>
    </row>
    <row r="22" spans="1:7" x14ac:dyDescent="0.25">
      <c r="A22" s="22" t="s">
        <v>25</v>
      </c>
      <c r="B22" s="23">
        <v>2697219.2</v>
      </c>
      <c r="C22" s="23">
        <v>-71259</v>
      </c>
      <c r="D22" s="24">
        <v>2625960.2000000002</v>
      </c>
      <c r="E22" s="23">
        <v>773034.58</v>
      </c>
      <c r="F22" s="23">
        <v>773034.58</v>
      </c>
      <c r="G22" s="24">
        <v>1852925.62</v>
      </c>
    </row>
    <row r="23" spans="1:7" x14ac:dyDescent="0.25">
      <c r="A23" s="22" t="s">
        <v>26</v>
      </c>
      <c r="B23" s="23">
        <v>8984075.7300000004</v>
      </c>
      <c r="C23" s="23">
        <v>52491195.109999999</v>
      </c>
      <c r="D23" s="24">
        <v>61475270.840000004</v>
      </c>
      <c r="E23" s="23">
        <v>20847068.579999998</v>
      </c>
      <c r="F23" s="23">
        <v>20847068.579999998</v>
      </c>
      <c r="G23" s="24">
        <v>40628202.260000005</v>
      </c>
    </row>
    <row r="24" spans="1:7" x14ac:dyDescent="0.25">
      <c r="A24" s="22" t="s">
        <v>27</v>
      </c>
      <c r="B24" s="23">
        <v>1808310.4</v>
      </c>
      <c r="C24" s="23">
        <v>-24158</v>
      </c>
      <c r="D24" s="24">
        <v>1784152.4</v>
      </c>
      <c r="E24" s="23">
        <v>765776.62</v>
      </c>
      <c r="F24" s="23">
        <v>765776.62</v>
      </c>
      <c r="G24" s="24">
        <v>1018375.7799999999</v>
      </c>
    </row>
    <row r="25" spans="1:7" x14ac:dyDescent="0.25">
      <c r="A25" s="22" t="s">
        <v>28</v>
      </c>
      <c r="B25" s="23">
        <v>19697744.530000001</v>
      </c>
      <c r="C25" s="23">
        <v>627</v>
      </c>
      <c r="D25" s="24">
        <v>19698371.530000001</v>
      </c>
      <c r="E25" s="23">
        <v>4951882.32</v>
      </c>
      <c r="F25" s="23">
        <v>4951882.32</v>
      </c>
      <c r="G25" s="24">
        <v>14746489.210000001</v>
      </c>
    </row>
    <row r="26" spans="1:7" x14ac:dyDescent="0.25">
      <c r="A26" s="22" t="s">
        <v>29</v>
      </c>
      <c r="B26" s="23">
        <v>9857249.0700000003</v>
      </c>
      <c r="C26" s="23">
        <v>7246649.5199999996</v>
      </c>
      <c r="D26" s="24">
        <v>17103898.59</v>
      </c>
      <c r="E26" s="23">
        <v>6447531.3600000003</v>
      </c>
      <c r="F26" s="23">
        <v>6447531.3600000003</v>
      </c>
      <c r="G26" s="24">
        <v>10656367.23</v>
      </c>
    </row>
    <row r="27" spans="1:7" x14ac:dyDescent="0.25">
      <c r="A27" s="22" t="s">
        <v>30</v>
      </c>
      <c r="B27" s="23">
        <v>4973114.67</v>
      </c>
      <c r="C27" s="23">
        <v>16929</v>
      </c>
      <c r="D27" s="24">
        <v>4990043.67</v>
      </c>
      <c r="E27" s="23">
        <v>2107198.5</v>
      </c>
      <c r="F27" s="23">
        <v>2107198.5</v>
      </c>
      <c r="G27" s="24">
        <v>2882845.17</v>
      </c>
    </row>
    <row r="28" spans="1:7" x14ac:dyDescent="0.25">
      <c r="A28" s="22" t="s">
        <v>31</v>
      </c>
      <c r="B28" s="23">
        <v>4635765.33</v>
      </c>
      <c r="C28" s="23">
        <v>627</v>
      </c>
      <c r="D28" s="24">
        <v>4636392.33</v>
      </c>
      <c r="E28" s="23">
        <v>2017327</v>
      </c>
      <c r="F28" s="23">
        <v>2003987</v>
      </c>
      <c r="G28" s="24">
        <v>2619065.33</v>
      </c>
    </row>
    <row r="29" spans="1:7" x14ac:dyDescent="0.25">
      <c r="A29" s="22" t="s">
        <v>32</v>
      </c>
      <c r="B29" s="23">
        <v>3273048.53</v>
      </c>
      <c r="C29" s="23">
        <v>-40730</v>
      </c>
      <c r="D29" s="24">
        <v>3232318.53</v>
      </c>
      <c r="E29" s="23">
        <v>1262413.5</v>
      </c>
      <c r="F29" s="23">
        <v>1262413.5</v>
      </c>
      <c r="G29" s="24">
        <v>1969905.0299999998</v>
      </c>
    </row>
    <row r="30" spans="1:7" x14ac:dyDescent="0.25">
      <c r="A30" s="22" t="s">
        <v>33</v>
      </c>
      <c r="B30" s="23">
        <v>3393949.87</v>
      </c>
      <c r="C30" s="23">
        <v>187424</v>
      </c>
      <c r="D30" s="24">
        <v>3581373.87</v>
      </c>
      <c r="E30" s="23">
        <v>1399276.31</v>
      </c>
      <c r="F30" s="23">
        <v>1399276.31</v>
      </c>
      <c r="G30" s="24">
        <v>2182097.56</v>
      </c>
    </row>
    <row r="31" spans="1:7" x14ac:dyDescent="0.25">
      <c r="A31" s="22" t="s">
        <v>34</v>
      </c>
      <c r="B31" s="23">
        <v>9570962.1300000008</v>
      </c>
      <c r="C31" s="23">
        <v>6633381.2599999998</v>
      </c>
      <c r="D31" s="24">
        <v>16204343.390000001</v>
      </c>
      <c r="E31" s="23">
        <v>3094450.72</v>
      </c>
      <c r="F31" s="23">
        <v>3094450.72</v>
      </c>
      <c r="G31" s="24">
        <v>13109892.67</v>
      </c>
    </row>
    <row r="32" spans="1:7" x14ac:dyDescent="0.25">
      <c r="A32" s="22" t="s">
        <v>35</v>
      </c>
      <c r="B32" s="23">
        <v>4132310.4</v>
      </c>
      <c r="C32" s="23">
        <v>8973600</v>
      </c>
      <c r="D32" s="24">
        <v>13105910.4</v>
      </c>
      <c r="E32" s="23">
        <v>509189.67</v>
      </c>
      <c r="F32" s="23">
        <v>509189.67</v>
      </c>
      <c r="G32" s="24">
        <v>12596720.73</v>
      </c>
    </row>
    <row r="33" spans="1:7" x14ac:dyDescent="0.25">
      <c r="A33" s="22" t="s">
        <v>36</v>
      </c>
      <c r="B33" s="23">
        <v>2051795.2</v>
      </c>
      <c r="C33" s="23">
        <v>3480000</v>
      </c>
      <c r="D33" s="24">
        <v>5531795.2000000002</v>
      </c>
      <c r="E33" s="23">
        <v>1514064.65</v>
      </c>
      <c r="F33" s="23">
        <v>1514064.65</v>
      </c>
      <c r="G33" s="24">
        <v>4017730.5500000003</v>
      </c>
    </row>
    <row r="34" spans="1:7" x14ac:dyDescent="0.25">
      <c r="A34" s="22" t="s">
        <v>37</v>
      </c>
      <c r="B34" s="23">
        <v>864337.07</v>
      </c>
      <c r="C34" s="23">
        <v>-379254</v>
      </c>
      <c r="D34" s="24">
        <v>485083.06999999995</v>
      </c>
      <c r="E34" s="23">
        <v>130161.49</v>
      </c>
      <c r="F34" s="23">
        <v>130161.49</v>
      </c>
      <c r="G34" s="24">
        <v>354921.57999999996</v>
      </c>
    </row>
    <row r="35" spans="1:7" x14ac:dyDescent="0.25">
      <c r="A35" s="22" t="s">
        <v>38</v>
      </c>
      <c r="B35" s="23">
        <v>0</v>
      </c>
      <c r="C35" s="23">
        <v>2690475.1</v>
      </c>
      <c r="D35" s="24">
        <v>2690475.1</v>
      </c>
      <c r="E35" s="23">
        <v>2289189.1</v>
      </c>
      <c r="F35" s="23">
        <v>2287275.1</v>
      </c>
      <c r="G35" s="24">
        <v>401286</v>
      </c>
    </row>
    <row r="36" spans="1:7" x14ac:dyDescent="0.25">
      <c r="A36" s="22" t="s">
        <v>39</v>
      </c>
      <c r="B36" s="23">
        <v>0</v>
      </c>
      <c r="C36" s="23">
        <v>200000</v>
      </c>
      <c r="D36" s="24">
        <v>200000</v>
      </c>
      <c r="E36" s="23">
        <v>0</v>
      </c>
      <c r="F36" s="23">
        <v>0</v>
      </c>
      <c r="G36" s="24">
        <v>200000</v>
      </c>
    </row>
    <row r="37" spans="1:7" x14ac:dyDescent="0.25">
      <c r="A37" s="22" t="s">
        <v>40</v>
      </c>
      <c r="B37" s="23">
        <v>3002715.73</v>
      </c>
      <c r="C37" s="23">
        <v>627</v>
      </c>
      <c r="D37" s="24">
        <v>3003342.73</v>
      </c>
      <c r="E37" s="23">
        <v>1076781.58</v>
      </c>
      <c r="F37" s="23">
        <v>1076781.58</v>
      </c>
      <c r="G37" s="24">
        <v>1926561.15</v>
      </c>
    </row>
    <row r="38" spans="1:7" x14ac:dyDescent="0.25">
      <c r="A38" s="22" t="s">
        <v>41</v>
      </c>
      <c r="B38" s="23">
        <v>279288.53000000003</v>
      </c>
      <c r="C38" s="23">
        <v>106000</v>
      </c>
      <c r="D38" s="24">
        <v>385288.53</v>
      </c>
      <c r="E38" s="23">
        <v>92790.43</v>
      </c>
      <c r="F38" s="23">
        <v>92790.43</v>
      </c>
      <c r="G38" s="24">
        <v>292498.10000000003</v>
      </c>
    </row>
    <row r="39" spans="1:7" x14ac:dyDescent="0.25">
      <c r="A39" s="22" t="s">
        <v>42</v>
      </c>
      <c r="B39" s="23">
        <v>11911427.199999999</v>
      </c>
      <c r="C39" s="23">
        <v>-5360972.99</v>
      </c>
      <c r="D39" s="24">
        <v>6550454.209999999</v>
      </c>
      <c r="E39" s="23">
        <v>2215978.94</v>
      </c>
      <c r="F39" s="23">
        <v>2195203.94</v>
      </c>
      <c r="G39" s="24">
        <v>4334475.2699999996</v>
      </c>
    </row>
    <row r="40" spans="1:7" x14ac:dyDescent="0.25">
      <c r="A40" s="22" t="s">
        <v>43</v>
      </c>
      <c r="B40" s="23">
        <v>35058464.170000002</v>
      </c>
      <c r="C40" s="23">
        <v>373398.4</v>
      </c>
      <c r="D40" s="24">
        <v>35431862.57</v>
      </c>
      <c r="E40" s="23">
        <v>13133534.82</v>
      </c>
      <c r="F40" s="23">
        <v>12556968.02</v>
      </c>
      <c r="G40" s="24">
        <v>22298327.75</v>
      </c>
    </row>
    <row r="41" spans="1:7" x14ac:dyDescent="0.25">
      <c r="A41" s="22" t="s">
        <v>44</v>
      </c>
      <c r="B41" s="23">
        <v>3875534.93</v>
      </c>
      <c r="C41" s="23">
        <v>14221095.060000001</v>
      </c>
      <c r="D41" s="24">
        <v>18096629.990000002</v>
      </c>
      <c r="E41" s="23">
        <v>8545204.3000000007</v>
      </c>
      <c r="F41" s="23">
        <v>8477880.0099999998</v>
      </c>
      <c r="G41" s="24">
        <v>9551425.6900000013</v>
      </c>
    </row>
    <row r="42" spans="1:7" x14ac:dyDescent="0.25">
      <c r="A42" s="22" t="s">
        <v>45</v>
      </c>
      <c r="B42" s="23">
        <v>3643770.67</v>
      </c>
      <c r="C42" s="23">
        <v>3429049</v>
      </c>
      <c r="D42" s="24">
        <v>7072819.6699999999</v>
      </c>
      <c r="E42" s="23">
        <v>2438888.0099999998</v>
      </c>
      <c r="F42" s="23">
        <v>2438888.0099999998</v>
      </c>
      <c r="G42" s="24">
        <v>4633931.66</v>
      </c>
    </row>
    <row r="43" spans="1:7" x14ac:dyDescent="0.25">
      <c r="A43" s="22" t="s">
        <v>46</v>
      </c>
      <c r="B43" s="23">
        <v>816652.80000000005</v>
      </c>
      <c r="C43" s="23">
        <v>0</v>
      </c>
      <c r="D43" s="24">
        <v>816652.80000000005</v>
      </c>
      <c r="E43" s="23">
        <v>340718.92</v>
      </c>
      <c r="F43" s="23">
        <v>340718.92</v>
      </c>
      <c r="G43" s="24">
        <v>475933.88000000006</v>
      </c>
    </row>
    <row r="44" spans="1:7" x14ac:dyDescent="0.25">
      <c r="A44" s="22" t="s">
        <v>47</v>
      </c>
      <c r="B44" s="23">
        <v>20501243.73</v>
      </c>
      <c r="C44" s="23">
        <v>-2152000</v>
      </c>
      <c r="D44" s="24">
        <v>18349243.73</v>
      </c>
      <c r="E44" s="23">
        <v>16254095.640000001</v>
      </c>
      <c r="F44" s="23">
        <v>16248921.640000001</v>
      </c>
      <c r="G44" s="24">
        <v>2095148.0899999999</v>
      </c>
    </row>
    <row r="45" spans="1:7" x14ac:dyDescent="0.25">
      <c r="A45" s="22" t="s">
        <v>48</v>
      </c>
      <c r="B45" s="23">
        <v>4807533.87</v>
      </c>
      <c r="C45" s="23">
        <v>634992</v>
      </c>
      <c r="D45" s="24">
        <v>5442525.8700000001</v>
      </c>
      <c r="E45" s="23">
        <v>1614648.23</v>
      </c>
      <c r="F45" s="23">
        <v>1604509.83</v>
      </c>
      <c r="G45" s="24">
        <v>3827877.64</v>
      </c>
    </row>
    <row r="46" spans="1:7" x14ac:dyDescent="0.25">
      <c r="A46" s="22" t="s">
        <v>49</v>
      </c>
      <c r="B46" s="23">
        <v>2921883.31</v>
      </c>
      <c r="C46" s="23">
        <v>1020437.75</v>
      </c>
      <c r="D46" s="24">
        <v>3942321.06</v>
      </c>
      <c r="E46" s="23">
        <v>1181918.1200000001</v>
      </c>
      <c r="F46" s="23">
        <v>1181918.1200000001</v>
      </c>
      <c r="G46" s="24">
        <v>2760402.94</v>
      </c>
    </row>
    <row r="47" spans="1:7" x14ac:dyDescent="0.25">
      <c r="A47" s="22" t="s">
        <v>50</v>
      </c>
      <c r="B47" s="23">
        <v>8324579.2000000002</v>
      </c>
      <c r="C47" s="23">
        <v>1640943.01</v>
      </c>
      <c r="D47" s="24">
        <v>9965522.2100000009</v>
      </c>
      <c r="E47" s="23">
        <v>2608732.46</v>
      </c>
      <c r="F47" s="23">
        <v>2608732.46</v>
      </c>
      <c r="G47" s="24">
        <v>7356789.7500000009</v>
      </c>
    </row>
    <row r="48" spans="1:7" x14ac:dyDescent="0.25">
      <c r="A48" s="22" t="s">
        <v>51</v>
      </c>
      <c r="B48" s="23">
        <v>12357840.6</v>
      </c>
      <c r="C48" s="23">
        <v>7030633.5300000003</v>
      </c>
      <c r="D48" s="24">
        <v>19388474.129999999</v>
      </c>
      <c r="E48" s="23">
        <v>18223330.739999998</v>
      </c>
      <c r="F48" s="23">
        <v>18223330.739999998</v>
      </c>
      <c r="G48" s="24">
        <v>1165143.3900000006</v>
      </c>
    </row>
    <row r="49" spans="1:7" x14ac:dyDescent="0.25">
      <c r="A49" s="22" t="s">
        <v>52</v>
      </c>
      <c r="B49" s="23">
        <v>11338121.6</v>
      </c>
      <c r="C49" s="23">
        <v>320627</v>
      </c>
      <c r="D49" s="24">
        <v>11658748.6</v>
      </c>
      <c r="E49" s="23">
        <v>2381039.02</v>
      </c>
      <c r="F49" s="23">
        <v>2381039.02</v>
      </c>
      <c r="G49" s="24">
        <v>9277709.5800000001</v>
      </c>
    </row>
    <row r="50" spans="1:7" x14ac:dyDescent="0.25">
      <c r="A50" s="22" t="s">
        <v>53</v>
      </c>
      <c r="B50" s="23">
        <v>2817778.14</v>
      </c>
      <c r="C50" s="23">
        <v>34510</v>
      </c>
      <c r="D50" s="24">
        <v>2852288.14</v>
      </c>
      <c r="E50" s="23">
        <v>1357276.36</v>
      </c>
      <c r="F50" s="23">
        <v>1357276.36</v>
      </c>
      <c r="G50" s="24">
        <v>1495011.78</v>
      </c>
    </row>
    <row r="51" spans="1:7" x14ac:dyDescent="0.25">
      <c r="A51" s="22" t="s">
        <v>54</v>
      </c>
      <c r="B51" s="23">
        <v>4439034.67</v>
      </c>
      <c r="C51" s="23">
        <v>33167</v>
      </c>
      <c r="D51" s="24">
        <v>4472201.67</v>
      </c>
      <c r="E51" s="23">
        <v>1766227.24</v>
      </c>
      <c r="F51" s="23">
        <v>1766227.24</v>
      </c>
      <c r="G51" s="24">
        <v>2705974.4299999997</v>
      </c>
    </row>
    <row r="52" spans="1:7" x14ac:dyDescent="0.25">
      <c r="A52" s="22" t="s">
        <v>55</v>
      </c>
      <c r="B52" s="23">
        <v>1592334.4</v>
      </c>
      <c r="C52" s="23">
        <v>84149</v>
      </c>
      <c r="D52" s="24">
        <v>1676483.4</v>
      </c>
      <c r="E52" s="23">
        <v>659485.99</v>
      </c>
      <c r="F52" s="23">
        <v>659485.99</v>
      </c>
      <c r="G52" s="24">
        <v>1016997.4099999999</v>
      </c>
    </row>
    <row r="53" spans="1:7" x14ac:dyDescent="0.25">
      <c r="A53" s="22" t="s">
        <v>56</v>
      </c>
      <c r="B53" s="23">
        <v>2615571.7400000002</v>
      </c>
      <c r="C53" s="23">
        <v>-51778</v>
      </c>
      <c r="D53" s="24">
        <v>2563793.7400000002</v>
      </c>
      <c r="E53" s="23">
        <v>717248.17</v>
      </c>
      <c r="F53" s="23">
        <v>717248.17</v>
      </c>
      <c r="G53" s="24">
        <v>1846545.5700000003</v>
      </c>
    </row>
    <row r="54" spans="1:7" x14ac:dyDescent="0.25">
      <c r="A54" s="22" t="s">
        <v>57</v>
      </c>
      <c r="B54" s="23">
        <v>1602217.6</v>
      </c>
      <c r="C54" s="23">
        <v>0</v>
      </c>
      <c r="D54" s="24">
        <v>1602217.6</v>
      </c>
      <c r="E54" s="23">
        <v>528861.61</v>
      </c>
      <c r="F54" s="23">
        <v>527915.05000000005</v>
      </c>
      <c r="G54" s="24">
        <v>1073355.9900000002</v>
      </c>
    </row>
    <row r="55" spans="1:7" x14ac:dyDescent="0.25">
      <c r="A55" s="22" t="s">
        <v>58</v>
      </c>
      <c r="B55" s="23">
        <v>769905.07</v>
      </c>
      <c r="C55" s="23">
        <v>174000</v>
      </c>
      <c r="D55" s="24">
        <v>943905.07</v>
      </c>
      <c r="E55" s="23">
        <v>506553.09</v>
      </c>
      <c r="F55" s="23">
        <v>506553.09</v>
      </c>
      <c r="G55" s="24">
        <v>437351.97999999992</v>
      </c>
    </row>
    <row r="56" spans="1:7" x14ac:dyDescent="0.25">
      <c r="A56" s="22" t="s">
        <v>59</v>
      </c>
      <c r="B56" s="23">
        <v>5610342.4000000004</v>
      </c>
      <c r="C56" s="23">
        <v>-223128</v>
      </c>
      <c r="D56" s="24">
        <v>5387214.4000000004</v>
      </c>
      <c r="E56" s="23">
        <v>2043551.5</v>
      </c>
      <c r="F56" s="23">
        <v>2043551.5</v>
      </c>
      <c r="G56" s="24">
        <v>3343662.9000000004</v>
      </c>
    </row>
    <row r="57" spans="1:7" x14ac:dyDescent="0.25">
      <c r="A57" s="22" t="s">
        <v>60</v>
      </c>
      <c r="B57" s="23">
        <v>15361248.779999999</v>
      </c>
      <c r="C57" s="23">
        <v>6653028.0599999996</v>
      </c>
      <c r="D57" s="24">
        <v>22014276.84</v>
      </c>
      <c r="E57" s="23">
        <v>10898863.550000001</v>
      </c>
      <c r="F57" s="23">
        <v>10898863.550000001</v>
      </c>
      <c r="G57" s="24">
        <v>11115413.289999999</v>
      </c>
    </row>
    <row r="58" spans="1:7" x14ac:dyDescent="0.25">
      <c r="A58" s="22" t="s">
        <v>61</v>
      </c>
      <c r="B58" s="23">
        <v>3320241.6</v>
      </c>
      <c r="C58" s="23">
        <v>1035889.6</v>
      </c>
      <c r="D58" s="24">
        <v>4356131.2</v>
      </c>
      <c r="E58" s="23">
        <v>2243065.6</v>
      </c>
      <c r="F58" s="23">
        <v>2243065.6</v>
      </c>
      <c r="G58" s="24">
        <v>2113065.6</v>
      </c>
    </row>
    <row r="59" spans="1:7" x14ac:dyDescent="0.25">
      <c r="A59" s="22" t="s">
        <v>62</v>
      </c>
      <c r="B59" s="23">
        <v>46907.92</v>
      </c>
      <c r="C59" s="23">
        <v>0</v>
      </c>
      <c r="D59" s="24">
        <v>46907.92</v>
      </c>
      <c r="E59" s="23">
        <v>0</v>
      </c>
      <c r="F59" s="23">
        <v>0</v>
      </c>
      <c r="G59" s="24">
        <v>46907.92</v>
      </c>
    </row>
    <row r="60" spans="1:7" x14ac:dyDescent="0.25">
      <c r="A60" s="25" t="s">
        <v>63</v>
      </c>
      <c r="B60" s="26"/>
      <c r="C60" s="26"/>
      <c r="D60" s="26"/>
      <c r="E60" s="26"/>
      <c r="F60" s="26"/>
      <c r="G60" s="26"/>
    </row>
    <row r="61" spans="1:7" x14ac:dyDescent="0.25">
      <c r="A61" s="27" t="s">
        <v>64</v>
      </c>
      <c r="B61" s="28">
        <f t="shared" ref="B61:G61" si="1">SUM(B62:B76)</f>
        <v>231919999.99000004</v>
      </c>
      <c r="C61" s="28">
        <f t="shared" si="1"/>
        <v>84138068.409999996</v>
      </c>
      <c r="D61" s="28">
        <f t="shared" si="1"/>
        <v>316058068.40000004</v>
      </c>
      <c r="E61" s="28">
        <f t="shared" si="1"/>
        <v>101564358.78999999</v>
      </c>
      <c r="F61" s="28">
        <f t="shared" si="1"/>
        <v>100487741.33999999</v>
      </c>
      <c r="G61" s="28">
        <f t="shared" si="1"/>
        <v>214493709.61000001</v>
      </c>
    </row>
    <row r="62" spans="1:7" x14ac:dyDescent="0.25">
      <c r="A62" s="22" t="s">
        <v>23</v>
      </c>
      <c r="B62" s="23">
        <v>4583428.55</v>
      </c>
      <c r="C62" s="23">
        <v>-1540000</v>
      </c>
      <c r="D62" s="24">
        <v>3043428.55</v>
      </c>
      <c r="E62" s="23">
        <v>1055114.95</v>
      </c>
      <c r="F62" s="23">
        <v>1055114.95</v>
      </c>
      <c r="G62" s="24">
        <v>1988313.5999999999</v>
      </c>
    </row>
    <row r="63" spans="1:7" x14ac:dyDescent="0.25">
      <c r="A63" s="22" t="s">
        <v>26</v>
      </c>
      <c r="B63" s="23">
        <v>92560000</v>
      </c>
      <c r="C63" s="23">
        <v>69018140.780000001</v>
      </c>
      <c r="D63" s="24">
        <v>161578140.78</v>
      </c>
      <c r="E63" s="23">
        <v>51813864.460000001</v>
      </c>
      <c r="F63" s="23">
        <v>51500816.810000002</v>
      </c>
      <c r="G63" s="24">
        <v>109764276.31999999</v>
      </c>
    </row>
    <row r="64" spans="1:7" x14ac:dyDescent="0.25">
      <c r="A64" s="22" t="s">
        <v>28</v>
      </c>
      <c r="B64" s="23">
        <v>3012281.06</v>
      </c>
      <c r="C64" s="23">
        <v>3327380.28</v>
      </c>
      <c r="D64" s="24">
        <v>6339661.3399999999</v>
      </c>
      <c r="E64" s="23">
        <v>4204345.07</v>
      </c>
      <c r="F64" s="23">
        <v>4204345.07</v>
      </c>
      <c r="G64" s="24">
        <v>2135316.2699999996</v>
      </c>
    </row>
    <row r="65" spans="1:7" x14ac:dyDescent="0.25">
      <c r="A65" s="22" t="s">
        <v>29</v>
      </c>
      <c r="B65" s="23">
        <v>0</v>
      </c>
      <c r="C65" s="23">
        <v>1697271.48</v>
      </c>
      <c r="D65" s="24">
        <v>1697271.48</v>
      </c>
      <c r="E65" s="23">
        <v>0</v>
      </c>
      <c r="F65" s="23">
        <v>0</v>
      </c>
      <c r="G65" s="24">
        <v>1697271.48</v>
      </c>
    </row>
    <row r="66" spans="1:7" x14ac:dyDescent="0.25">
      <c r="A66" s="22" t="s">
        <v>34</v>
      </c>
      <c r="B66" s="23">
        <v>0</v>
      </c>
      <c r="C66" s="23">
        <v>6818069.6200000001</v>
      </c>
      <c r="D66" s="24">
        <v>6818069.6200000001</v>
      </c>
      <c r="E66" s="23">
        <v>1457006.06</v>
      </c>
      <c r="F66" s="23">
        <v>1457006.06</v>
      </c>
      <c r="G66" s="24">
        <v>5361063.5600000005</v>
      </c>
    </row>
    <row r="67" spans="1:7" x14ac:dyDescent="0.25">
      <c r="A67" s="22" t="s">
        <v>35</v>
      </c>
      <c r="B67" s="23">
        <v>0</v>
      </c>
      <c r="C67" s="23">
        <v>650000</v>
      </c>
      <c r="D67" s="24">
        <v>650000</v>
      </c>
      <c r="E67" s="23">
        <v>0</v>
      </c>
      <c r="F67" s="23">
        <v>0</v>
      </c>
      <c r="G67" s="24">
        <v>650000</v>
      </c>
    </row>
    <row r="68" spans="1:7" x14ac:dyDescent="0.25">
      <c r="A68" s="22" t="s">
        <v>38</v>
      </c>
      <c r="B68" s="23">
        <v>82011964.920000002</v>
      </c>
      <c r="C68" s="23">
        <v>10926425.439999999</v>
      </c>
      <c r="D68" s="24">
        <v>92938390.359999999</v>
      </c>
      <c r="E68" s="23">
        <v>21233097.079999998</v>
      </c>
      <c r="F68" s="23">
        <v>21233097.079999998</v>
      </c>
      <c r="G68" s="24">
        <v>71705293.280000001</v>
      </c>
    </row>
    <row r="69" spans="1:7" x14ac:dyDescent="0.25">
      <c r="A69" s="22" t="s">
        <v>39</v>
      </c>
      <c r="B69" s="23">
        <v>12683492.800000001</v>
      </c>
      <c r="C69" s="23">
        <v>-1735756.2</v>
      </c>
      <c r="D69" s="24">
        <v>10947736.600000001</v>
      </c>
      <c r="E69" s="23">
        <v>4204207.96</v>
      </c>
      <c r="F69" s="23">
        <v>4204607.96</v>
      </c>
      <c r="G69" s="24">
        <v>6743528.6400000015</v>
      </c>
    </row>
    <row r="70" spans="1:7" x14ac:dyDescent="0.25">
      <c r="A70" s="22" t="s">
        <v>65</v>
      </c>
      <c r="B70" s="23">
        <v>3573248.56</v>
      </c>
      <c r="C70" s="23">
        <v>-610400</v>
      </c>
      <c r="D70" s="24">
        <v>2962848.56</v>
      </c>
      <c r="E70" s="23">
        <v>1172798.8</v>
      </c>
      <c r="F70" s="23">
        <v>1172798.8</v>
      </c>
      <c r="G70" s="24">
        <v>1790049.76</v>
      </c>
    </row>
    <row r="71" spans="1:7" x14ac:dyDescent="0.25">
      <c r="A71" s="22" t="s">
        <v>66</v>
      </c>
      <c r="B71" s="23">
        <v>1472055.52</v>
      </c>
      <c r="C71" s="23">
        <v>-52000</v>
      </c>
      <c r="D71" s="24">
        <v>1420055.52</v>
      </c>
      <c r="E71" s="23">
        <v>549490</v>
      </c>
      <c r="F71" s="23">
        <v>549490</v>
      </c>
      <c r="G71" s="24">
        <v>870565.52</v>
      </c>
    </row>
    <row r="72" spans="1:7" x14ac:dyDescent="0.25">
      <c r="A72" s="22" t="s">
        <v>67</v>
      </c>
      <c r="B72" s="23">
        <v>499374.72</v>
      </c>
      <c r="C72" s="23">
        <v>-74000</v>
      </c>
      <c r="D72" s="24">
        <v>425374.71999999997</v>
      </c>
      <c r="E72" s="23">
        <v>194492.34</v>
      </c>
      <c r="F72" s="23">
        <v>194492.34</v>
      </c>
      <c r="G72" s="24">
        <v>230882.37999999998</v>
      </c>
    </row>
    <row r="73" spans="1:7" x14ac:dyDescent="0.25">
      <c r="A73" s="22" t="s">
        <v>42</v>
      </c>
      <c r="B73" s="23">
        <v>20728760.620000001</v>
      </c>
      <c r="C73" s="23">
        <v>-20728760.620000001</v>
      </c>
      <c r="D73" s="24">
        <v>0</v>
      </c>
      <c r="E73" s="23">
        <v>0</v>
      </c>
      <c r="F73" s="23">
        <v>0</v>
      </c>
      <c r="G73" s="24">
        <v>0</v>
      </c>
    </row>
    <row r="74" spans="1:7" x14ac:dyDescent="0.25">
      <c r="A74" s="22" t="s">
        <v>43</v>
      </c>
      <c r="B74" s="23">
        <v>10795393.24</v>
      </c>
      <c r="C74" s="23">
        <v>1090170.8799999999</v>
      </c>
      <c r="D74" s="24">
        <v>11885564.120000001</v>
      </c>
      <c r="E74" s="23">
        <v>6549855.9900000002</v>
      </c>
      <c r="F74" s="23">
        <v>5785886.1900000004</v>
      </c>
      <c r="G74" s="24">
        <v>5335708.1300000008</v>
      </c>
    </row>
    <row r="75" spans="1:7" x14ac:dyDescent="0.25">
      <c r="A75" s="22" t="s">
        <v>44</v>
      </c>
      <c r="B75" s="23">
        <v>0</v>
      </c>
      <c r="C75" s="23">
        <v>15294398.75</v>
      </c>
      <c r="D75" s="24">
        <v>15294398.75</v>
      </c>
      <c r="E75" s="23">
        <v>9090870.4199999999</v>
      </c>
      <c r="F75" s="23">
        <v>9090870.4199999999</v>
      </c>
      <c r="G75" s="24">
        <v>6203528.3300000001</v>
      </c>
    </row>
    <row r="76" spans="1:7" x14ac:dyDescent="0.25">
      <c r="A76" s="22" t="s">
        <v>56</v>
      </c>
      <c r="B76" s="23">
        <v>0</v>
      </c>
      <c r="C76" s="23">
        <v>57128</v>
      </c>
      <c r="D76" s="24">
        <v>57128</v>
      </c>
      <c r="E76" s="23">
        <v>39215.660000000003</v>
      </c>
      <c r="F76" s="23">
        <v>39215.660000000003</v>
      </c>
      <c r="G76" s="24">
        <v>17912.339999999997</v>
      </c>
    </row>
    <row r="77" spans="1:7" x14ac:dyDescent="0.25">
      <c r="A77" s="25" t="s">
        <v>63</v>
      </c>
      <c r="B77" s="29"/>
      <c r="C77" s="29"/>
      <c r="D77" s="24">
        <v>0</v>
      </c>
      <c r="E77" s="24"/>
      <c r="F77" s="24"/>
      <c r="G77" s="24">
        <v>0</v>
      </c>
    </row>
    <row r="78" spans="1:7" x14ac:dyDescent="0.25">
      <c r="A78" s="27" t="s">
        <v>68</v>
      </c>
      <c r="B78" s="28">
        <f>SUM(B61,B9)</f>
        <v>567840000</v>
      </c>
      <c r="C78" s="28">
        <f t="shared" ref="C78:G78" si="2">SUM(C61,C9)</f>
        <v>210285339.48000002</v>
      </c>
      <c r="D78" s="28">
        <f t="shared" si="2"/>
        <v>778125339.48000002</v>
      </c>
      <c r="E78" s="28">
        <f t="shared" si="2"/>
        <v>270177119.73000002</v>
      </c>
      <c r="F78" s="28">
        <f t="shared" si="2"/>
        <v>268368014.01000005</v>
      </c>
      <c r="G78" s="28">
        <f t="shared" si="2"/>
        <v>507948219.75000012</v>
      </c>
    </row>
    <row r="79" spans="1:7" x14ac:dyDescent="0.25">
      <c r="A79" s="30"/>
      <c r="B79" s="30"/>
      <c r="C79" s="30"/>
      <c r="D79" s="30"/>
      <c r="E79" s="30"/>
      <c r="F79" s="30"/>
      <c r="G79" s="30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60:G61 B77:G78 B9:G9" xr:uid="{0F268334-FB5C-4213-BD10-776D43AE229F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Ledesma Arredondo</dc:creator>
  <cp:lastModifiedBy>Miguel Ledesma Arredondo</cp:lastModifiedBy>
  <dcterms:created xsi:type="dcterms:W3CDTF">2025-08-13T22:04:22Z</dcterms:created>
  <dcterms:modified xsi:type="dcterms:W3CDTF">2025-08-13T22:04:36Z</dcterms:modified>
</cp:coreProperties>
</file>