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4" l="1"/>
  <c r="P7" i="4"/>
  <c r="O7" i="4"/>
  <c r="N7" i="4"/>
  <c r="Q6" i="4"/>
  <c r="P6" i="4"/>
  <c r="O6" i="4"/>
  <c r="N6" i="4"/>
  <c r="Q5" i="4"/>
  <c r="P5" i="4"/>
  <c r="O5" i="4"/>
  <c r="N5" i="4"/>
  <c r="O4" i="4" l="1"/>
  <c r="P8" i="4" l="1"/>
  <c r="Q8" i="4"/>
  <c r="I8" i="4" l="1"/>
  <c r="H8" i="4"/>
  <c r="G8" i="4"/>
  <c r="N4" i="4" l="1"/>
  <c r="Q4" i="4"/>
  <c r="P4" i="4"/>
</calcChain>
</file>

<file path=xl/sharedStrings.xml><?xml version="1.0" encoding="utf-8"?>
<sst xmlns="http://schemas.openxmlformats.org/spreadsheetml/2006/main" count="51" uniqueCount="33">
  <si>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</si>
  <si>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</si>
  <si>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</si>
  <si>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</si>
  <si>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</si>
  <si>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</si>
  <si>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</si>
  <si>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</si>
  <si>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</si>
  <si>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</si>
  <si>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</si>
  <si>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</si>
  <si>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</si>
  <si>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</si>
  <si>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</si>
  <si>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</si>
  <si>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</si>
  <si>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</si>
  <si>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</si>
  <si>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</si>
  <si>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</si>
  <si>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</si>
  <si>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F0001</t>
  </si>
  <si>
    <t>FORTALECIMIENTO DE LAS ACTIVIDADES CULTURALES</t>
  </si>
  <si>
    <t>5110</t>
  </si>
  <si>
    <t>BIENES MUEBLES</t>
  </si>
  <si>
    <t>DIRECCION</t>
  </si>
  <si>
    <t>31120M42C010000</t>
  </si>
  <si>
    <t/>
  </si>
  <si>
    <t>5150</t>
  </si>
  <si>
    <t>5210</t>
  </si>
  <si>
    <t>5290</t>
  </si>
  <si>
    <t>Casa de la Cultura del Municipio de Valle de Santiago, Gto.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</si>
</sst>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workbookViewId="0">
      <selection activeCell="A8" sqref="A8:Q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8" ht="46.9" customHeight="1" x14ac:dyDescent="0.25">
      <c r="A1" s="15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0</v>
      </c>
      <c r="H4" s="13">
        <v>6960</v>
      </c>
      <c r="I4" s="13">
        <v>6627.66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0.95224999999999993</v>
      </c>
      <c r="P4" s="6">
        <f>IF(J4=0,0,L4/J4)</f>
        <v>0</v>
      </c>
      <c r="Q4" s="6">
        <f>IF(L4=0,0,L4/K4)</f>
        <v>0</v>
      </c>
    </row>
    <row r="5" spans="1:18" x14ac:dyDescent="0.25">
      <c r="A5" s="10" t="s">
        <v>28</v>
      </c>
      <c r="B5" s="10" t="s">
        <v>23</v>
      </c>
      <c r="C5" s="10" t="s">
        <v>29</v>
      </c>
      <c r="D5" s="10" t="s">
        <v>25</v>
      </c>
      <c r="E5" s="10" t="s">
        <v>27</v>
      </c>
      <c r="F5" s="10" t="s">
        <v>26</v>
      </c>
      <c r="G5" s="13">
        <v>0</v>
      </c>
      <c r="H5" s="13">
        <v>16860</v>
      </c>
      <c r="I5" s="13">
        <v>15077.68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0.89428706998813767</v>
      </c>
      <c r="P5" s="6">
        <f>IF(J5=0,0,L5/J5)</f>
        <v>0</v>
      </c>
      <c r="Q5" s="6">
        <f>IF(L5=0,0,L5/K5)</f>
        <v>0</v>
      </c>
    </row>
    <row r="6" spans="1:18" x14ac:dyDescent="0.25">
      <c r="A6" s="10" t="s">
        <v>28</v>
      </c>
      <c r="B6" s="10" t="s">
        <v>23</v>
      </c>
      <c r="C6" s="10" t="s">
        <v>30</v>
      </c>
      <c r="D6" s="10" t="s">
        <v>25</v>
      </c>
      <c r="E6" s="10" t="s">
        <v>27</v>
      </c>
      <c r="F6" s="10" t="s">
        <v>26</v>
      </c>
      <c r="G6" s="13">
        <v>0</v>
      </c>
      <c r="H6" s="13">
        <v>46400</v>
      </c>
      <c r="I6" s="13">
        <v>0</v>
      </c>
      <c r="J6" s="5"/>
      <c r="K6" s="5"/>
      <c r="L6" s="5"/>
      <c r="M6" s="8" t="s">
        <v>17</v>
      </c>
      <c r="N6" s="7">
        <f>IF(G6&gt;0,I6/G6,0)</f>
        <v>0</v>
      </c>
      <c r="O6" s="7">
        <f>IF(H6&gt;0,I6/H6,0)</f>
        <v>0</v>
      </c>
      <c r="P6" s="6">
        <f>IF(J6=0,0,L6/J6)</f>
        <v>0</v>
      </c>
      <c r="Q6" s="6">
        <f>IF(L6=0,0,L6/K6)</f>
        <v>0</v>
      </c>
    </row>
    <row r="7" spans="1:18" x14ac:dyDescent="0.25">
      <c r="A7" s="10" t="s">
        <v>28</v>
      </c>
      <c r="B7" s="10" t="s">
        <v>23</v>
      </c>
      <c r="C7" s="10" t="s">
        <v>31</v>
      </c>
      <c r="D7" s="10" t="s">
        <v>25</v>
      </c>
      <c r="E7" s="10" t="s">
        <v>27</v>
      </c>
      <c r="F7" s="10" t="s">
        <v>26</v>
      </c>
      <c r="G7" s="13">
        <v>0</v>
      </c>
      <c r="H7" s="13">
        <v>34000</v>
      </c>
      <c r="I7" s="13">
        <v>20880</v>
      </c>
      <c r="J7" s="5"/>
      <c r="K7" s="5"/>
      <c r="L7" s="5"/>
      <c r="M7" s="8" t="s">
        <v>17</v>
      </c>
      <c r="N7" s="7">
        <f>IF(G7&gt;0,I7/G7,0)</f>
        <v>0</v>
      </c>
      <c r="O7" s="7">
        <f>IF(H7&gt;0,I7/H7,0)</f>
        <v>0.61411764705882355</v>
      </c>
      <c r="P7" s="6">
        <f>IF(J7=0,0,L7/J7)</f>
        <v>0</v>
      </c>
      <c r="Q7" s="6">
        <f>IF(L7=0,0,L7/K7)</f>
        <v>0</v>
      </c>
    </row>
    <row r="8" spans="1:18" x14ac:dyDescent="0.25">
      <c r="G8" s="14">
        <f>SUM(G4:G7)</f>
        <v>0</v>
      </c>
      <c r="H8" s="14">
        <f>SUM(H4:H7)</f>
        <v>104220</v>
      </c>
      <c r="I8" s="14">
        <f>SUM(I4:I7)</f>
        <v>42585.34</v>
      </c>
      <c r="P8" s="12">
        <f t="shared" ref="P8" si="0">IF(J8=0,0,L8/J8)</f>
        <v>0</v>
      </c>
      <c r="Q8" s="12">
        <f t="shared" ref="Q8" si="1">IF(L8=0,0,L8/K8)</f>
        <v>0</v>
      </c>
      <c r="R8" s="11"/>
    </row>
    <row r="9" spans="1:18" x14ac:dyDescent="0.25">
      <c r="A9" t="s">
        <v>21</v>
      </c>
      <c r="P9" s="11"/>
      <c r="Q9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980022895</cp:lastModifiedBy>
  <dcterms:created xsi:type="dcterms:W3CDTF">2023-06-21T19:35:53Z</dcterms:created>
  <dcterms:modified xsi:type="dcterms:W3CDTF">2025-07-09T21:47:35Z</dcterms:modified>
</cp:coreProperties>
</file>