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705" windowHeight="1149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G17" i="7"/>
  <c r="F44" i="8" l="1"/>
  <c r="F40" i="8"/>
  <c r="E44" i="8"/>
  <c r="E40" i="8"/>
  <c r="B3" i="9" l="1"/>
  <c r="B6" i="1" l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8"/>
  <c r="B3" i="7"/>
  <c r="B3" i="3"/>
  <c r="B3" i="1"/>
  <c r="B9" i="1" s="1"/>
  <c r="B3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<sst xmlns="http://schemas.openxmlformats.org/spreadsheetml/2006/main" count="316" uniqueCount="185">
  <si>
    <t>Nombre del Ente Público</t>
  </si>
  <si>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</si>
  <si>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</si>
  <si>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</si>
  <si>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</si>
  <si>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</si>
  <si>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</si>
  <si>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</si>
  <si>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</si>
  <si>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</si>
  <si>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</si>
  <si>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</si>
  <si>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</si>
  <si>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</si>
  <si>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</si>
  <si>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</si>
  <si>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</si>
  <si>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</si>
  <si>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</si>
  <si>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</si>
  <si>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</si>
  <si>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</si>
  <si>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</si>
  <si>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</si>
  <si>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</si>
  <si>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</si>
  <si>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</si>
  <si>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</si>
  <si>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</si>
  <si>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</si>
  <si>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</si>
  <si>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</si>
  <si>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</si>
  <si>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</si>
  <si>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</si>
  <si>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</si>
  <si>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</si>
  <si>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</si>
  <si>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</si>
  <si>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</si>
  <si>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</si>
  <si>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</si>
  <si>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</si>
  <si>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</si>
  <si>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</si>
  <si>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</si>
  <si>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</si>
  <si>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</si>
  <si>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</si>
  <si>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</si>
  <si>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</si>
  <si>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</si>
  <si>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</si>
  <si>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</si>
  <si>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</si>
  <si>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</si>
  <si>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</si>
  <si>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</si>
  <si>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</si>
  <si>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</si>
  <si>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</si>
  <si>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</si>
  <si>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</si>
  <si>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</si>
  <si>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</si>
  <si>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</si>
  <si>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</si>
  <si>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</si>
  <si>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</si>
  <si>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</si>
  <si>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</si>
  <si>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</si>
  <si>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</si>
  <si>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</si>
  <si>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</si>
  <si>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</si>
  <si>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</si>
  <si>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</si>
  <si>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</si>
  <si>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</si>
  <si>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</si>
  <si>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</si>
  <si>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</si>
  <si>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</si>
  <si>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</si>
  <si>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</si>
  <si>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</si>
  <si>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</si>
  <si>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</si>
  <si>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</si>
  <si>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</si>
  <si>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</si>
  <si>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</si>
  <si>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</si>
  <si>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</si>
  <si>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</si>
  <si>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</si>
  <si>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</si>
  <si>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</si>
  <si>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</si>
  <si>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</si>
  <si>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</si>
  <si>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</si>
  <si>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</si>
  <si>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</si>
  <si>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</si>
  <si>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</si>
  <si>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</si>
  <si>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</si>
  <si>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</si>
  <si>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</si>
  <si>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</si>
  <si>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</si>
  <si>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</si>
  <si>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</si>
  <si>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</si>
  <si>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</si>
  <si>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</si>
  <si>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</si>
  <si>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</si>
  <si>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</si>
  <si>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</si>
  <si>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</si>
  <si>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</si>
  <si>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</si>
  <si>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</si>
  <si>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</si>
  <si>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</si>
  <si>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</si>
  <si>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</si>
  <si>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</si>
  <si>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</si>
  <si>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</si>
  <si>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</si>
  <si>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</si>
  <si>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</si>
  <si>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</si>
  <si>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</si>
  <si>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</si>
  <si>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</si>
  <si>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</si>
  <si>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</si>
  <si>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El Municipio no presenta un balance de recursos negativos.</t>
  </si>
  <si>
    <t>Municipio de Valle de Santiago, Gto.</t>
  </si>
  <si>
    <t>Correspondiente del 1 de enero al 30 de junio de 2025</t>
  </si>
  <si>
    <t>No aplica, por tratarse del segundo trimestre del ejercicio fiscal 2025.</t>
  </si>
  <si>
    <t>El municipio en la creación de nuevo gasto siempre procede la reducción de otro, aumento o creación que se encuentra aprobada por el Ayuntamiento dentro de una modificación presupuestal.</t>
  </si>
  <si>
    <t>Financiamiento Interno 2018 (Deuda publica)</t>
  </si>
  <si>
    <t>Datos al 30 de junio de 2025</t>
  </si>
  <si>
    <t>Identificacion de credito o instrumento</t>
  </si>
  <si>
    <t>Acreedor</t>
  </si>
  <si>
    <t>Financiamiento Contratado</t>
  </si>
  <si>
    <t>Capital Amortizado</t>
  </si>
  <si>
    <t>Intereses Pagados acumulados</t>
  </si>
  <si>
    <t>Finan. Adeudado</t>
  </si>
  <si>
    <t>Tasa de Interés</t>
  </si>
  <si>
    <t>Tasa efectiva</t>
  </si>
  <si>
    <t>No de pagos</t>
  </si>
  <si>
    <t>Fecha de contratación</t>
  </si>
  <si>
    <t>Fecha de Vencimiento</t>
  </si>
  <si>
    <t xml:space="preserve">Contrato de Apertura de Crédito Simple </t>
  </si>
  <si>
    <t>Banco del Bajío, S.A</t>
  </si>
  <si>
    <t xml:space="preserve"> TIIE 28 días más sobre tasa de 1.25%  </t>
  </si>
  <si>
    <t>Municipio de Valle de Santiago, Gto.
Estado Analítico de la Deuda y Otros Pasivos
Del 1 de Enero al 30 de Junio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</si>
  <si>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</si>
  <si>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</si>
  <si>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</si>
  <si>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</si>
  <si>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</si>
  <si>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</si>
  <si>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</si>
  <si>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</si>
  <si>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</si>
  <si>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</si>
  <si>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</si>
  <si>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</si>
  <si>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</si>
  <si>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</si>
  <si>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</si>
  <si>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</si>
  <si>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</si>
  <si>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</si>
  <si>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</si>
  <si>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No se ha realizado Evaluación de cumplimiento</t>
  </si>
  <si>
    <t>81/112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</si>
</sst>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.000%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2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165" fontId="15" fillId="0" borderId="0"/>
    <xf numFmtId="164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43" fontId="2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0" fontId="19" fillId="0" borderId="0" xfId="0" applyFont="1" applyAlignment="1">
      <alignment vertical="center"/>
    </xf>
    <xf numFmtId="0" fontId="18" fillId="2" borderId="4" xfId="6" applyFont="1" applyFill="1" applyBorder="1" applyAlignment="1">
      <alignment horizontal="center" vertical="center" wrapText="1"/>
    </xf>
    <xf numFmtId="0" fontId="2" fillId="0" borderId="4" xfId="6" applyBorder="1"/>
    <xf numFmtId="0" fontId="2" fillId="0" borderId="4" xfId="6" applyBorder="1" applyAlignment="1">
      <alignment horizontal="center" vertical="center" wrapText="1"/>
    </xf>
    <xf numFmtId="4" fontId="2" fillId="0" borderId="4" xfId="6" applyNumberFormat="1" applyBorder="1" applyAlignment="1">
      <alignment horizontal="center" vertical="center" wrapText="1"/>
    </xf>
    <xf numFmtId="14" fontId="2" fillId="0" borderId="4" xfId="6" applyNumberFormat="1" applyBorder="1" applyAlignment="1">
      <alignment horizontal="center" vertical="center" wrapText="1"/>
    </xf>
    <xf numFmtId="0" fontId="18" fillId="0" borderId="4" xfId="6" applyFont="1" applyBorder="1"/>
    <xf numFmtId="4" fontId="18" fillId="0" borderId="4" xfId="6" applyNumberFormat="1" applyFont="1" applyBorder="1"/>
    <xf numFmtId="4" fontId="7" fillId="4" borderId="4" xfId="4" applyNumberFormat="1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 applyProtection="1">
      <alignment horizontal="left" vertical="top" wrapText="1" indent="1"/>
    </xf>
    <xf numFmtId="0" fontId="8" fillId="0" borderId="4" xfId="4" applyNumberFormat="1" applyFont="1" applyFill="1" applyBorder="1" applyAlignment="1" applyProtection="1">
      <alignment horizontal="center" vertical="top" wrapText="1"/>
      <protection locked="0"/>
    </xf>
    <xf numFmtId="0" fontId="7" fillId="0" borderId="4" xfId="4" applyFont="1" applyFill="1" applyBorder="1" applyAlignment="1" applyProtection="1">
      <alignment horizontal="center" vertical="top" wrapText="1"/>
    </xf>
    <xf numFmtId="0" fontId="7" fillId="0" borderId="4" xfId="4" applyFont="1" applyFill="1" applyBorder="1" applyAlignment="1" applyProtection="1">
      <alignment horizontal="left" vertical="top" wrapText="1" indent="2"/>
    </xf>
    <xf numFmtId="4" fontId="8" fillId="0" borderId="4" xfId="4" applyNumberFormat="1" applyFont="1" applyFill="1" applyBorder="1" applyAlignment="1" applyProtection="1">
      <alignment horizontal="left" vertical="top" wrapText="1" indent="3"/>
    </xf>
    <xf numFmtId="4" fontId="8" fillId="0" borderId="4" xfId="4" applyNumberFormat="1" applyFont="1" applyFill="1" applyBorder="1" applyAlignment="1" applyProtection="1">
      <alignment horizontal="left" vertical="top" wrapText="1"/>
    </xf>
    <xf numFmtId="0" fontId="7" fillId="0" borderId="4" xfId="4" applyFont="1" applyFill="1" applyBorder="1" applyAlignment="1" applyProtection="1">
      <alignment vertical="top" wrapText="1"/>
    </xf>
    <xf numFmtId="0" fontId="8" fillId="0" borderId="4" xfId="4" applyFont="1" applyFill="1" applyBorder="1" applyAlignment="1" applyProtection="1">
      <alignment vertical="top" wrapText="1"/>
    </xf>
    <xf numFmtId="0" fontId="7" fillId="0" borderId="4" xfId="4" applyFont="1" applyFill="1" applyBorder="1" applyAlignment="1" applyProtection="1">
      <alignment horizontal="left" vertical="top" wrapText="1"/>
    </xf>
    <xf numFmtId="0" fontId="8" fillId="0" borderId="4" xfId="4" applyFont="1" applyFill="1" applyBorder="1" applyAlignment="1">
      <alignment vertical="top" wrapText="1"/>
    </xf>
    <xf numFmtId="0" fontId="8" fillId="0" borderId="4" xfId="4" applyNumberFormat="1" applyFont="1" applyFill="1" applyBorder="1" applyAlignment="1">
      <alignment horizontal="center" vertical="top" wrapText="1"/>
    </xf>
    <xf numFmtId="3" fontId="7" fillId="0" borderId="4" xfId="4" applyNumberFormat="1" applyFont="1" applyFill="1" applyBorder="1" applyAlignment="1" applyProtection="1">
      <alignment horizontal="right" vertical="top" wrapText="1"/>
      <protection locked="0"/>
    </xf>
    <xf numFmtId="3" fontId="8" fillId="0" borderId="4" xfId="4" applyNumberFormat="1" applyFont="1" applyFill="1" applyBorder="1" applyAlignment="1" applyProtection="1">
      <alignment horizontal="center" vertical="top" wrapText="1"/>
      <protection locked="0"/>
    </xf>
    <xf numFmtId="3" fontId="7" fillId="0" borderId="4" xfId="4" applyNumberFormat="1" applyFont="1" applyFill="1" applyBorder="1" applyAlignment="1" applyProtection="1">
      <alignment vertical="top" wrapText="1"/>
      <protection locked="0"/>
    </xf>
    <xf numFmtId="3" fontId="8" fillId="0" borderId="4" xfId="4" applyNumberFormat="1" applyFont="1" applyFill="1" applyBorder="1" applyAlignment="1" applyProtection="1">
      <alignment vertical="top" wrapText="1"/>
      <protection locked="0"/>
    </xf>
    <xf numFmtId="3" fontId="8" fillId="0" borderId="4" xfId="4" applyNumberFormat="1" applyFont="1" applyFill="1" applyBorder="1" applyAlignment="1">
      <alignment vertical="top" wrapText="1"/>
    </xf>
    <xf numFmtId="0" fontId="1" fillId="0" borderId="4" xfId="6" applyFont="1" applyBorder="1" applyAlignment="1">
      <alignment horizontal="center" vertical="center" wrapText="1"/>
    </xf>
    <xf numFmtId="43" fontId="2" fillId="0" borderId="4" xfId="23" applyFont="1" applyBorder="1" applyAlignment="1">
      <alignment horizontal="center" vertical="center" wrapText="1"/>
    </xf>
    <xf numFmtId="43" fontId="18" fillId="0" borderId="4" xfId="6" applyNumberFormat="1" applyFont="1" applyBorder="1"/>
    <xf numFmtId="166" fontId="2" fillId="0" borderId="4" xfId="6" applyNumberForma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3" fontId="4" fillId="0" borderId="0" xfId="23" applyFont="1" applyAlignment="1">
      <alignment horizontal="left"/>
    </xf>
    <xf numFmtId="43" fontId="4" fillId="0" borderId="0" xfId="23" applyFont="1"/>
    <xf numFmtId="17" fontId="4" fillId="0" borderId="0" xfId="0" applyNumberFormat="1" applyFont="1" applyAlignment="1">
      <alignment horizontal="right"/>
    </xf>
    <xf numFmtId="43" fontId="22" fillId="5" borderId="14" xfId="23" applyFont="1" applyFill="1" applyBorder="1"/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8" fillId="2" borderId="4" xfId="6" applyFont="1" applyFill="1" applyBorder="1" applyAlignment="1">
      <alignment horizontal="center"/>
    </xf>
    <xf numFmtId="0" fontId="7" fillId="4" borderId="5" xfId="4" applyFont="1" applyFill="1" applyBorder="1" applyAlignment="1" applyProtection="1">
      <alignment horizontal="center" vertical="center" wrapText="1"/>
      <protection locked="0"/>
    </xf>
    <xf numFmtId="0" fontId="7" fillId="4" borderId="6" xfId="4" applyFont="1" applyFill="1" applyBorder="1" applyAlignment="1" applyProtection="1">
      <alignment horizontal="center" vertical="center" wrapText="1"/>
      <protection locked="0"/>
    </xf>
    <xf numFmtId="0" fontId="7" fillId="4" borderId="7" xfId="4" applyFont="1" applyFill="1" applyBorder="1" applyAlignment="1" applyProtection="1">
      <alignment horizontal="center" vertical="center" wrapText="1"/>
      <protection locked="0"/>
    </xf>
  </cellXfs>
  <cellStyles count="24">
    <cellStyle name="=C:\WINNT\SYSTEM32\COMMAND.COM" xfId="9"/>
    <cellStyle name="Euro" xfId="10"/>
    <cellStyle name="Hipervínculo" xfId="1" builtinId="8"/>
    <cellStyle name="Millares" xfId="23" builtinId="3"/>
    <cellStyle name="Millares 2" xfId="7"/>
    <cellStyle name="Millares 2 2" xfId="11"/>
    <cellStyle name="Millares 2 3" xfId="12"/>
    <cellStyle name="Millares 3" xfId="13"/>
    <cellStyle name="Moneda 2" xfId="14"/>
    <cellStyle name="Normal" xfId="0" builtinId="0"/>
    <cellStyle name="Normal 2" xfId="3"/>
    <cellStyle name="Normal 2 2" xfId="4"/>
    <cellStyle name="Normal 2 3" xfId="15"/>
    <cellStyle name="Normal 3" xfId="2"/>
    <cellStyle name="Normal 3 2" xfId="16"/>
    <cellStyle name="Normal 3 3" xfId="5"/>
    <cellStyle name="Normal 4" xfId="6"/>
    <cellStyle name="Normal 4 2" xfId="18"/>
    <cellStyle name="Normal 4 3" xfId="17"/>
    <cellStyle name="Normal 5" xfId="19"/>
    <cellStyle name="Normal 5 2" xfId="20"/>
    <cellStyle name="Normal 6" xfId="21"/>
    <cellStyle name="Normal 6 2" xfId="22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3" sqref="B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0</v>
      </c>
      <c r="B1" s="20" t="s">
        <v>143</v>
      </c>
      <c r="C1" s="21" t="s">
        <v>1</v>
      </c>
      <c r="D1" s="22">
        <v>2025</v>
      </c>
    </row>
    <row r="2" spans="1:4" x14ac:dyDescent="0.2">
      <c r="A2" s="23" t="s">
        <v>2</v>
      </c>
      <c r="B2" s="24"/>
      <c r="C2" s="25" t="s">
        <v>3</v>
      </c>
      <c r="D2" s="26" t="s">
        <v>4</v>
      </c>
    </row>
    <row r="3" spans="1:4" x14ac:dyDescent="0.2">
      <c r="A3" s="23" t="s">
        <v>144</v>
      </c>
      <c r="B3" s="24" t="s">
        <v>144</v>
      </c>
      <c r="C3" s="25" t="s">
        <v>5</v>
      </c>
      <c r="D3" s="27">
        <v>2</v>
      </c>
    </row>
    <row r="4" spans="1:4" x14ac:dyDescent="0.2">
      <c r="A4" s="106" t="s">
        <v>6</v>
      </c>
      <c r="B4" s="107"/>
      <c r="C4" s="28"/>
      <c r="D4" s="29"/>
    </row>
    <row r="5" spans="1:4" x14ac:dyDescent="0.2">
      <c r="A5" s="30" t="s">
        <v>7</v>
      </c>
      <c r="B5" s="31" t="s">
        <v>8</v>
      </c>
    </row>
    <row r="6" spans="1:4" x14ac:dyDescent="0.2">
      <c r="A6" s="32"/>
      <c r="B6" s="33"/>
    </row>
    <row r="7" spans="1:4" x14ac:dyDescent="0.2">
      <c r="A7" s="34"/>
      <c r="B7" s="39" t="s">
        <v>9</v>
      </c>
    </row>
    <row r="8" spans="1:4" x14ac:dyDescent="0.2">
      <c r="A8" s="34"/>
      <c r="B8" s="35"/>
    </row>
    <row r="9" spans="1:4" x14ac:dyDescent="0.2">
      <c r="A9" s="44" t="s">
        <v>10</v>
      </c>
      <c r="B9" s="36" t="s">
        <v>11</v>
      </c>
    </row>
    <row r="10" spans="1:4" x14ac:dyDescent="0.2">
      <c r="A10" s="44" t="s">
        <v>12</v>
      </c>
      <c r="B10" s="36" t="s">
        <v>13</v>
      </c>
    </row>
    <row r="11" spans="1:4" x14ac:dyDescent="0.2">
      <c r="A11" s="44" t="s">
        <v>14</v>
      </c>
      <c r="B11" s="36" t="s">
        <v>15</v>
      </c>
    </row>
    <row r="12" spans="1:4" x14ac:dyDescent="0.2">
      <c r="A12" s="44" t="s">
        <v>16</v>
      </c>
      <c r="B12" s="36" t="s">
        <v>17</v>
      </c>
    </row>
    <row r="13" spans="1:4" x14ac:dyDescent="0.2">
      <c r="A13" s="44" t="s">
        <v>18</v>
      </c>
      <c r="B13" s="36" t="s">
        <v>19</v>
      </c>
    </row>
    <row r="14" spans="1:4" x14ac:dyDescent="0.2">
      <c r="A14" s="44" t="s">
        <v>20</v>
      </c>
      <c r="B14" s="36" t="s">
        <v>21</v>
      </c>
    </row>
    <row r="15" spans="1:4" ht="12" thickBot="1" x14ac:dyDescent="0.25">
      <c r="A15" s="37"/>
      <c r="B15" s="38"/>
    </row>
  </sheetData>
  <mergeCells count="1">
    <mergeCell ref="A4:B4"/>
  </mergeCells>
  <phoneticPr fontId="9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49" sqref="C4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8" t="s">
        <v>143</v>
      </c>
      <c r="C1" s="108"/>
      <c r="D1" s="108"/>
      <c r="E1" s="40" t="s">
        <v>1</v>
      </c>
      <c r="F1" s="41">
        <f>'Notas de Disciplina Financiera'!D1</f>
        <v>2025</v>
      </c>
    </row>
    <row r="2" spans="1:6" x14ac:dyDescent="0.2">
      <c r="B2" s="108" t="s">
        <v>2</v>
      </c>
      <c r="C2" s="108"/>
      <c r="D2" s="108"/>
      <c r="E2" s="40" t="s">
        <v>3</v>
      </c>
      <c r="F2" s="41" t="str">
        <f>'Notas de Disciplina Financiera'!D2</f>
        <v>Trimestral</v>
      </c>
    </row>
    <row r="3" spans="1:6" x14ac:dyDescent="0.2">
      <c r="B3" s="108" t="str">
        <f>'Notas de Disciplina Financiera'!A3</f>
        <v>Correspondiente del 1 de enero al 30 de junio de 2025</v>
      </c>
      <c r="C3" s="108"/>
      <c r="D3" s="108"/>
      <c r="E3" s="40" t="s">
        <v>5</v>
      </c>
      <c r="F3" s="41">
        <f>'Notas de Disciplina Financiera'!D3</f>
        <v>2</v>
      </c>
    </row>
    <row r="5" spans="1:6" x14ac:dyDescent="0.2">
      <c r="B5" s="43"/>
      <c r="C5" s="43" t="s">
        <v>11</v>
      </c>
    </row>
    <row r="7" spans="1:6" x14ac:dyDescent="0.2">
      <c r="B7" s="1" t="s">
        <v>22</v>
      </c>
    </row>
    <row r="8" spans="1:6" x14ac:dyDescent="0.2">
      <c r="B8" s="45" t="s">
        <v>23</v>
      </c>
    </row>
    <row r="9" spans="1:6" x14ac:dyDescent="0.2">
      <c r="A9" s="42"/>
      <c r="B9" s="1" t="s">
        <v>142</v>
      </c>
    </row>
    <row r="16" spans="1:6" x14ac:dyDescent="0.2">
      <c r="C16" s="70"/>
    </row>
    <row r="17" spans="3:3" x14ac:dyDescent="0.2">
      <c r="C17" s="69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showGridLines="0" zoomScale="80" zoomScaleNormal="80" workbookViewId="0">
      <selection activeCell="B166" sqref="B166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108" t="s">
        <v>143</v>
      </c>
      <c r="C1" s="108"/>
      <c r="D1" s="108"/>
      <c r="E1" s="40" t="s">
        <v>1</v>
      </c>
      <c r="F1" s="41">
        <f>'Notas de Disciplina Financiera'!D1</f>
        <v>2025</v>
      </c>
    </row>
    <row r="2" spans="1:9" x14ac:dyDescent="0.2">
      <c r="B2" s="108" t="s">
        <v>2</v>
      </c>
      <c r="C2" s="108"/>
      <c r="D2" s="108"/>
      <c r="E2" s="40" t="s">
        <v>3</v>
      </c>
      <c r="F2" s="41" t="str">
        <f>'Notas de Disciplina Financiera'!D2</f>
        <v>Trimestral</v>
      </c>
    </row>
    <row r="3" spans="1:9" x14ac:dyDescent="0.2">
      <c r="B3" s="108" t="str">
        <f>'Notas de Disciplina Financiera'!A3</f>
        <v>Correspondiente del 1 de enero al 30 de junio de 2025</v>
      </c>
      <c r="C3" s="108"/>
      <c r="D3" s="108"/>
      <c r="E3" s="40" t="s">
        <v>5</v>
      </c>
      <c r="F3" s="41">
        <f>'Notas de Disciplina Financiera'!D3</f>
        <v>2</v>
      </c>
    </row>
    <row r="5" spans="1:9" x14ac:dyDescent="0.2">
      <c r="B5" s="43" t="s">
        <v>24</v>
      </c>
    </row>
    <row r="6" spans="1:9" x14ac:dyDescent="0.2">
      <c r="B6" s="114" t="str">
        <f>B1</f>
        <v>Municipio de Valle de Santiago, Gto.</v>
      </c>
      <c r="C6" s="114"/>
      <c r="D6" s="114"/>
      <c r="E6" s="114"/>
      <c r="F6" s="114"/>
      <c r="G6" s="114"/>
      <c r="H6" s="114"/>
      <c r="I6" s="114"/>
    </row>
    <row r="7" spans="1:9" x14ac:dyDescent="0.2">
      <c r="B7" s="109" t="s">
        <v>25</v>
      </c>
      <c r="C7" s="109"/>
      <c r="D7" s="109"/>
      <c r="E7" s="109"/>
      <c r="F7" s="109"/>
      <c r="G7" s="109"/>
      <c r="H7" s="109"/>
      <c r="I7" s="109"/>
    </row>
    <row r="8" spans="1:9" x14ac:dyDescent="0.2">
      <c r="B8" s="109" t="s">
        <v>26</v>
      </c>
      <c r="C8" s="109"/>
      <c r="D8" s="109"/>
      <c r="E8" s="109"/>
      <c r="F8" s="109"/>
      <c r="G8" s="109"/>
      <c r="H8" s="109"/>
      <c r="I8" s="109"/>
    </row>
    <row r="9" spans="1:9" x14ac:dyDescent="0.2">
      <c r="B9" s="109" t="str">
        <f>B3</f>
        <v>Correspondiente del 1 de enero al 30 de junio de 2025</v>
      </c>
      <c r="C9" s="109"/>
      <c r="D9" s="109"/>
      <c r="E9" s="109"/>
      <c r="F9" s="109"/>
      <c r="G9" s="109"/>
      <c r="H9" s="109"/>
      <c r="I9" s="109"/>
    </row>
    <row r="10" spans="1:9" x14ac:dyDescent="0.2">
      <c r="B10" s="110" t="s">
        <v>27</v>
      </c>
      <c r="C10" s="110"/>
      <c r="D10" s="110"/>
      <c r="E10" s="110"/>
      <c r="F10" s="110"/>
      <c r="G10" s="110"/>
      <c r="H10" s="110"/>
      <c r="I10" s="110"/>
    </row>
    <row r="11" spans="1:9" x14ac:dyDescent="0.2">
      <c r="B11" s="9"/>
      <c r="C11" s="9"/>
      <c r="D11" s="111" t="s">
        <v>28</v>
      </c>
      <c r="E11" s="112"/>
      <c r="F11" s="112"/>
      <c r="G11" s="112"/>
      <c r="H11" s="113"/>
      <c r="I11" s="9"/>
    </row>
    <row r="12" spans="1:9" ht="56.25" customHeight="1" x14ac:dyDescent="0.2">
      <c r="B12" s="8" t="s">
        <v>29</v>
      </c>
      <c r="C12" s="8" t="s">
        <v>30</v>
      </c>
      <c r="D12" s="2" t="s">
        <v>31</v>
      </c>
      <c r="E12" s="2" t="s">
        <v>32</v>
      </c>
      <c r="F12" s="2" t="s">
        <v>33</v>
      </c>
      <c r="G12" s="2" t="s">
        <v>34</v>
      </c>
      <c r="H12" s="2" t="s">
        <v>35</v>
      </c>
      <c r="I12" s="8" t="s">
        <v>36</v>
      </c>
    </row>
    <row r="13" spans="1:9" x14ac:dyDescent="0.2">
      <c r="A13" s="42"/>
      <c r="B13" s="13" t="s">
        <v>37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38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39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44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49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58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59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66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67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68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69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75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76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78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79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81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83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85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86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87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88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89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91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92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93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95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96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97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98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99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101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102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103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104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105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106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107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108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109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38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39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41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42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43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44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45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46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47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48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49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51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52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53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55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56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57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58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59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61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62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63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64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65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66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67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68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69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71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72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73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74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75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77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78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79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81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82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83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84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85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87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88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89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91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92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93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94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95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96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97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99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101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102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103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104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105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107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108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109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111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5" spans="2:9" x14ac:dyDescent="0.2">
      <c r="B165" s="1" t="s">
        <v>146</v>
      </c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8" t="s">
        <v>143</v>
      </c>
      <c r="C1" s="108"/>
      <c r="D1" s="108"/>
      <c r="E1" s="40" t="s">
        <v>1</v>
      </c>
      <c r="F1" s="41">
        <f>'Notas de Disciplina Financiera'!D1</f>
        <v>2025</v>
      </c>
    </row>
    <row r="2" spans="1:6" x14ac:dyDescent="0.2">
      <c r="B2" s="108" t="s">
        <v>2</v>
      </c>
      <c r="C2" s="108"/>
      <c r="D2" s="108"/>
      <c r="E2" s="40" t="s">
        <v>3</v>
      </c>
      <c r="F2" s="41" t="str">
        <f>'Notas de Disciplina Financiera'!D2</f>
        <v>Trimestral</v>
      </c>
    </row>
    <row r="3" spans="1:6" x14ac:dyDescent="0.2">
      <c r="B3" s="108" t="str">
        <f>'Notas de Disciplina Financiera'!A3</f>
        <v>Correspondiente del 1 de enero al 30 de junio de 2025</v>
      </c>
      <c r="C3" s="108"/>
      <c r="D3" s="108"/>
      <c r="E3" s="40" t="s">
        <v>5</v>
      </c>
      <c r="F3" s="41">
        <f>'Notas de Disciplina Financiera'!D3</f>
        <v>2</v>
      </c>
    </row>
    <row r="5" spans="1:6" ht="12" thickBot="1" x14ac:dyDescent="0.25">
      <c r="C5" s="43" t="s">
        <v>112</v>
      </c>
    </row>
    <row r="6" spans="1:6" x14ac:dyDescent="0.2">
      <c r="B6" s="117" t="str">
        <f>B1</f>
        <v>Municipio de Valle de Santiago, Gto.</v>
      </c>
      <c r="C6" s="118"/>
      <c r="D6" s="118"/>
      <c r="E6" s="118"/>
      <c r="F6" s="119"/>
    </row>
    <row r="7" spans="1:6" x14ac:dyDescent="0.2">
      <c r="B7" s="120" t="s">
        <v>113</v>
      </c>
      <c r="C7" s="121"/>
      <c r="D7" s="121"/>
      <c r="E7" s="121"/>
      <c r="F7" s="122"/>
    </row>
    <row r="8" spans="1:6" x14ac:dyDescent="0.2">
      <c r="B8" s="123" t="s">
        <v>114</v>
      </c>
      <c r="C8" s="124"/>
      <c r="D8" s="124"/>
      <c r="E8" s="124"/>
      <c r="F8" s="125"/>
    </row>
    <row r="9" spans="1:6" ht="22.5" x14ac:dyDescent="0.2">
      <c r="B9" s="115" t="s">
        <v>115</v>
      </c>
      <c r="C9" s="116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115"/>
      <c r="C10" s="116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35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/>
    </row>
    <row r="34" spans="3:3" x14ac:dyDescent="0.2">
      <c r="C34" s="69"/>
    </row>
    <row r="35" spans="3:3" ht="15" x14ac:dyDescent="0.2">
      <c r="C35" s="71" t="s">
        <v>145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workbookViewId="0">
      <selection activeCell="C10" sqref="C10"/>
    </sheetView>
  </sheetViews>
  <sheetFormatPr baseColWidth="10" defaultColWidth="12" defaultRowHeight="11.25" x14ac:dyDescent="0.2"/>
  <cols>
    <col min="1" max="1" width="2.6640625" style="1" customWidth="1"/>
    <col min="2" max="2" width="14.83203125" style="1" customWidth="1"/>
    <col min="3" max="3" width="60.33203125" style="1" customWidth="1"/>
    <col min="4" max="4" width="18.5" style="1" customWidth="1"/>
    <col min="5" max="5" width="16.6640625" style="1" bestFit="1" customWidth="1"/>
    <col min="6" max="6" width="16.33203125" style="1" customWidth="1"/>
    <col min="7" max="7" width="15.33203125" style="1" bestFit="1" customWidth="1"/>
    <col min="8" max="10" width="12" style="1"/>
    <col min="11" max="11" width="15.5" style="1" customWidth="1"/>
    <col min="12" max="12" width="14.33203125" style="1" customWidth="1"/>
    <col min="13" max="16384" width="12" style="1"/>
  </cols>
  <sheetData>
    <row r="1" spans="1:12" x14ac:dyDescent="0.2">
      <c r="B1" s="108" t="s">
        <v>143</v>
      </c>
      <c r="C1" s="108"/>
      <c r="D1" s="108"/>
      <c r="E1" s="40" t="s">
        <v>1</v>
      </c>
      <c r="F1" s="41">
        <f>'Notas de Disciplina Financiera'!D1</f>
        <v>2025</v>
      </c>
    </row>
    <row r="2" spans="1:12" x14ac:dyDescent="0.2">
      <c r="B2" s="108" t="s">
        <v>2</v>
      </c>
      <c r="C2" s="108"/>
      <c r="D2" s="108"/>
      <c r="E2" s="40" t="s">
        <v>3</v>
      </c>
      <c r="F2" s="41" t="str">
        <f>'Notas de Disciplina Financiera'!D2</f>
        <v>Trimestral</v>
      </c>
    </row>
    <row r="3" spans="1:12" x14ac:dyDescent="0.2">
      <c r="B3" s="108" t="str">
        <f>'Notas de Disciplina Financiera'!A3</f>
        <v>Correspondiente del 1 de enero al 30 de junio de 2025</v>
      </c>
      <c r="C3" s="108"/>
      <c r="D3" s="108"/>
      <c r="E3" s="40" t="s">
        <v>5</v>
      </c>
      <c r="F3" s="41">
        <f>'Notas de Disciplina Financiera'!D3</f>
        <v>2</v>
      </c>
    </row>
    <row r="5" spans="1:12" x14ac:dyDescent="0.2">
      <c r="B5" s="43"/>
      <c r="C5" s="43" t="s">
        <v>17</v>
      </c>
    </row>
    <row r="7" spans="1:12" x14ac:dyDescent="0.2">
      <c r="B7" s="1" t="s">
        <v>134</v>
      </c>
    </row>
    <row r="8" spans="1:12" x14ac:dyDescent="0.2">
      <c r="B8" s="45" t="s">
        <v>135</v>
      </c>
    </row>
    <row r="9" spans="1:12" x14ac:dyDescent="0.2">
      <c r="A9" s="42"/>
      <c r="B9" s="47" t="s">
        <v>136</v>
      </c>
    </row>
    <row r="10" spans="1:12" x14ac:dyDescent="0.2">
      <c r="B10" s="47" t="s">
        <v>137</v>
      </c>
    </row>
    <row r="12" spans="1:12" ht="15" x14ac:dyDescent="0.25">
      <c r="B12" s="126" t="s">
        <v>147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" x14ac:dyDescent="0.25">
      <c r="B13" s="126" t="s">
        <v>148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</row>
    <row r="14" spans="1:12" ht="15" x14ac:dyDescent="0.25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60" x14ac:dyDescent="0.2">
      <c r="B15" s="72" t="s">
        <v>149</v>
      </c>
      <c r="C15" s="72" t="s">
        <v>150</v>
      </c>
      <c r="D15" s="72" t="s">
        <v>151</v>
      </c>
      <c r="E15" s="72" t="s">
        <v>152</v>
      </c>
      <c r="F15" s="72" t="s">
        <v>153</v>
      </c>
      <c r="G15" s="72" t="s">
        <v>154</v>
      </c>
      <c r="H15" s="72" t="s">
        <v>155</v>
      </c>
      <c r="I15" s="72" t="s">
        <v>156</v>
      </c>
      <c r="J15" s="72" t="s">
        <v>157</v>
      </c>
      <c r="K15" s="72" t="s">
        <v>158</v>
      </c>
      <c r="L15" s="72" t="s">
        <v>159</v>
      </c>
    </row>
    <row r="16" spans="1:12" ht="60" x14ac:dyDescent="0.2">
      <c r="B16" s="74" t="s">
        <v>160</v>
      </c>
      <c r="C16" s="74" t="s">
        <v>161</v>
      </c>
      <c r="D16" s="75">
        <v>15000000</v>
      </c>
      <c r="E16" s="98">
        <v>10848214.17</v>
      </c>
      <c r="F16" s="98">
        <v>5838845.2800000003</v>
      </c>
      <c r="G16" s="98">
        <v>4151785.83</v>
      </c>
      <c r="H16" s="74" t="s">
        <v>162</v>
      </c>
      <c r="I16" s="100">
        <v>0.100171</v>
      </c>
      <c r="J16" s="97" t="s">
        <v>184</v>
      </c>
      <c r="K16" s="76">
        <v>43102</v>
      </c>
      <c r="L16" s="76">
        <v>46751</v>
      </c>
    </row>
    <row r="17" spans="2:12" ht="15" x14ac:dyDescent="0.25">
      <c r="B17" s="77"/>
      <c r="C17" s="77" t="s">
        <v>35</v>
      </c>
      <c r="D17" s="78">
        <v>15000000</v>
      </c>
      <c r="E17" s="105">
        <v>10848214.17</v>
      </c>
      <c r="F17" s="99">
        <f>+F16</f>
        <v>5838845.2800000003</v>
      </c>
      <c r="G17" s="99">
        <f>+G16</f>
        <v>4151785.83</v>
      </c>
      <c r="H17" s="77"/>
      <c r="I17" s="77"/>
      <c r="J17" s="77"/>
      <c r="K17" s="77"/>
      <c r="L17" s="77"/>
    </row>
    <row r="24" spans="2:12" x14ac:dyDescent="0.2">
      <c r="C24" s="70"/>
    </row>
    <row r="25" spans="2:12" x14ac:dyDescent="0.2">
      <c r="C25" s="69"/>
    </row>
    <row r="26" spans="2:12" x14ac:dyDescent="0.2">
      <c r="C26" s="104"/>
      <c r="D26" s="102"/>
    </row>
    <row r="27" spans="2:12" x14ac:dyDescent="0.2">
      <c r="C27" s="101"/>
      <c r="D27" s="102"/>
    </row>
    <row r="28" spans="2:12" x14ac:dyDescent="0.2">
      <c r="C28" s="101"/>
      <c r="D28" s="102"/>
    </row>
    <row r="29" spans="2:12" x14ac:dyDescent="0.2">
      <c r="C29" s="101"/>
      <c r="D29" s="102"/>
    </row>
    <row r="30" spans="2:12" x14ac:dyDescent="0.2">
      <c r="C30" s="101"/>
      <c r="D30" s="102"/>
    </row>
    <row r="31" spans="2:12" x14ac:dyDescent="0.2">
      <c r="C31" s="101"/>
      <c r="D31" s="102"/>
    </row>
    <row r="32" spans="2:12" x14ac:dyDescent="0.2">
      <c r="C32" s="101"/>
      <c r="D32" s="102"/>
    </row>
    <row r="33" spans="3:4" x14ac:dyDescent="0.2">
      <c r="C33" s="101"/>
      <c r="D33" s="102"/>
    </row>
    <row r="34" spans="3:4" x14ac:dyDescent="0.2">
      <c r="C34" s="101"/>
      <c r="D34" s="102"/>
    </row>
    <row r="35" spans="3:4" x14ac:dyDescent="0.2">
      <c r="C35" s="101"/>
      <c r="D35" s="102"/>
    </row>
    <row r="36" spans="3:4" x14ac:dyDescent="0.2">
      <c r="C36" s="101"/>
      <c r="D36" s="103"/>
    </row>
    <row r="37" spans="3:4" x14ac:dyDescent="0.2">
      <c r="C37" s="101"/>
      <c r="D37" s="103"/>
    </row>
    <row r="38" spans="3:4" x14ac:dyDescent="0.2">
      <c r="C38" s="101"/>
      <c r="D38" s="103"/>
    </row>
    <row r="39" spans="3:4" x14ac:dyDescent="0.2">
      <c r="C39" s="101"/>
      <c r="D39" s="103"/>
    </row>
    <row r="40" spans="3:4" x14ac:dyDescent="0.2">
      <c r="C40" s="101"/>
      <c r="D40" s="103"/>
    </row>
    <row r="41" spans="3:4" x14ac:dyDescent="0.2">
      <c r="C41" s="104"/>
      <c r="D41" s="103"/>
    </row>
    <row r="42" spans="3:4" x14ac:dyDescent="0.2">
      <c r="D42" s="103"/>
    </row>
    <row r="43" spans="3:4" x14ac:dyDescent="0.2">
      <c r="C43" s="101"/>
      <c r="D43" s="103"/>
    </row>
  </sheetData>
  <mergeCells count="5">
    <mergeCell ref="B1:D1"/>
    <mergeCell ref="B2:D2"/>
    <mergeCell ref="B3:D3"/>
    <mergeCell ref="B12:L12"/>
    <mergeCell ref="B13:L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="80" zoomScaleNormal="80" workbookViewId="0">
      <selection activeCell="E29" sqref="E29"/>
    </sheetView>
  </sheetViews>
  <sheetFormatPr baseColWidth="10" defaultColWidth="12" defaultRowHeight="11.25" x14ac:dyDescent="0.2"/>
  <cols>
    <col min="1" max="1" width="2.6640625" style="1" customWidth="1"/>
    <col min="2" max="2" width="51.6640625" style="1" customWidth="1"/>
    <col min="3" max="3" width="14.1640625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8" t="s">
        <v>143</v>
      </c>
      <c r="C1" s="108"/>
      <c r="D1" s="108"/>
      <c r="E1" s="40" t="s">
        <v>1</v>
      </c>
      <c r="F1" s="41">
        <f>'Notas de Disciplina Financiera'!D1</f>
        <v>2025</v>
      </c>
    </row>
    <row r="2" spans="1:6" x14ac:dyDescent="0.2">
      <c r="B2" s="108" t="s">
        <v>2</v>
      </c>
      <c r="C2" s="108"/>
      <c r="D2" s="108"/>
      <c r="E2" s="40" t="s">
        <v>3</v>
      </c>
      <c r="F2" s="41" t="str">
        <f>'Notas de Disciplina Financiera'!D2</f>
        <v>Trimestral</v>
      </c>
    </row>
    <row r="3" spans="1:6" x14ac:dyDescent="0.2">
      <c r="B3" s="108" t="str">
        <f>'Notas de Disciplina Financiera'!A3</f>
        <v>Correspondiente del 1 de enero al 30 de junio de 2025</v>
      </c>
      <c r="C3" s="108"/>
      <c r="D3" s="108"/>
      <c r="E3" s="40" t="s">
        <v>5</v>
      </c>
      <c r="F3" s="41">
        <f>'Notas de Disciplina Financiera'!D3</f>
        <v>2</v>
      </c>
    </row>
    <row r="5" spans="1:6" x14ac:dyDescent="0.2">
      <c r="B5" s="43"/>
      <c r="C5" s="43" t="s">
        <v>19</v>
      </c>
    </row>
    <row r="7" spans="1:6" x14ac:dyDescent="0.2">
      <c r="B7" s="1" t="s">
        <v>134</v>
      </c>
    </row>
    <row r="8" spans="1:6" x14ac:dyDescent="0.2">
      <c r="B8" s="45" t="s">
        <v>138</v>
      </c>
    </row>
    <row r="9" spans="1:6" x14ac:dyDescent="0.2">
      <c r="A9" s="42"/>
      <c r="B9" s="46" t="s">
        <v>139</v>
      </c>
    </row>
    <row r="10" spans="1:6" x14ac:dyDescent="0.2">
      <c r="B10" s="46" t="s">
        <v>140</v>
      </c>
    </row>
    <row r="11" spans="1:6" ht="72" customHeight="1" x14ac:dyDescent="0.2">
      <c r="B11" s="127" t="s">
        <v>163</v>
      </c>
      <c r="C11" s="128"/>
      <c r="D11" s="128"/>
      <c r="E11" s="128"/>
      <c r="F11" s="129"/>
    </row>
    <row r="12" spans="1:6" ht="22.5" x14ac:dyDescent="0.2">
      <c r="B12" s="80" t="s">
        <v>164</v>
      </c>
      <c r="C12" s="79" t="s">
        <v>165</v>
      </c>
      <c r="D12" s="79" t="s">
        <v>166</v>
      </c>
      <c r="E12" s="79" t="s">
        <v>167</v>
      </c>
      <c r="F12" s="79" t="s">
        <v>168</v>
      </c>
    </row>
    <row r="13" spans="1:6" x14ac:dyDescent="0.2">
      <c r="B13" s="81" t="s">
        <v>169</v>
      </c>
      <c r="C13" s="82"/>
      <c r="D13" s="82"/>
      <c r="E13" s="92">
        <v>4821428.68</v>
      </c>
      <c r="F13" s="92">
        <v>17767857.259999998</v>
      </c>
    </row>
    <row r="14" spans="1:6" x14ac:dyDescent="0.2">
      <c r="B14" s="83" t="s">
        <v>170</v>
      </c>
      <c r="C14" s="82"/>
      <c r="D14" s="82"/>
      <c r="E14" s="93"/>
      <c r="F14" s="93"/>
    </row>
    <row r="15" spans="1:6" x14ac:dyDescent="0.2">
      <c r="B15" s="84" t="s">
        <v>171</v>
      </c>
      <c r="C15" s="82"/>
      <c r="D15" s="82"/>
      <c r="E15" s="94">
        <v>0</v>
      </c>
      <c r="F15" s="94">
        <v>12946428.58</v>
      </c>
    </row>
    <row r="16" spans="1:6" x14ac:dyDescent="0.2">
      <c r="B16" s="85" t="s">
        <v>172</v>
      </c>
      <c r="C16" s="82"/>
      <c r="D16" s="82"/>
      <c r="E16" s="95">
        <v>0</v>
      </c>
      <c r="F16" s="95">
        <v>12946428.58</v>
      </c>
    </row>
    <row r="17" spans="2:6" x14ac:dyDescent="0.2">
      <c r="B17" s="85" t="s">
        <v>173</v>
      </c>
      <c r="C17" s="82"/>
      <c r="D17" s="82"/>
      <c r="E17" s="95">
        <v>0</v>
      </c>
      <c r="F17" s="95">
        <v>0</v>
      </c>
    </row>
    <row r="18" spans="2:6" x14ac:dyDescent="0.2">
      <c r="B18" s="85" t="s">
        <v>174</v>
      </c>
      <c r="C18" s="82"/>
      <c r="D18" s="82"/>
      <c r="E18" s="95">
        <v>0</v>
      </c>
      <c r="F18" s="95">
        <v>0</v>
      </c>
    </row>
    <row r="19" spans="2:6" x14ac:dyDescent="0.2">
      <c r="B19" s="86"/>
      <c r="C19" s="82"/>
      <c r="D19" s="82"/>
      <c r="E19" s="93"/>
      <c r="F19" s="93"/>
    </row>
    <row r="20" spans="2:6" x14ac:dyDescent="0.2">
      <c r="B20" s="84" t="s">
        <v>175</v>
      </c>
      <c r="C20" s="82"/>
      <c r="D20" s="82"/>
      <c r="E20" s="94">
        <v>0</v>
      </c>
      <c r="F20" s="94">
        <v>0</v>
      </c>
    </row>
    <row r="21" spans="2:6" x14ac:dyDescent="0.2">
      <c r="B21" s="85" t="s">
        <v>176</v>
      </c>
      <c r="C21" s="82"/>
      <c r="D21" s="82"/>
      <c r="E21" s="95">
        <v>0</v>
      </c>
      <c r="F21" s="95">
        <v>0</v>
      </c>
    </row>
    <row r="22" spans="2:6" x14ac:dyDescent="0.2">
      <c r="B22" s="85" t="s">
        <v>177</v>
      </c>
      <c r="C22" s="82"/>
      <c r="D22" s="82"/>
      <c r="E22" s="95">
        <v>0</v>
      </c>
      <c r="F22" s="95">
        <v>0</v>
      </c>
    </row>
    <row r="23" spans="2:6" x14ac:dyDescent="0.2">
      <c r="B23" s="85" t="s">
        <v>173</v>
      </c>
      <c r="C23" s="82"/>
      <c r="D23" s="82"/>
      <c r="E23" s="95">
        <v>0</v>
      </c>
      <c r="F23" s="95">
        <v>0</v>
      </c>
    </row>
    <row r="24" spans="2:6" x14ac:dyDescent="0.2">
      <c r="B24" s="85" t="s">
        <v>174</v>
      </c>
      <c r="C24" s="82"/>
      <c r="D24" s="82"/>
      <c r="E24" s="95">
        <v>0</v>
      </c>
      <c r="F24" s="95">
        <v>0</v>
      </c>
    </row>
    <row r="25" spans="2:6" x14ac:dyDescent="0.2">
      <c r="B25" s="86"/>
      <c r="C25" s="82"/>
      <c r="D25" s="82"/>
      <c r="E25" s="93"/>
      <c r="F25" s="93"/>
    </row>
    <row r="26" spans="2:6" x14ac:dyDescent="0.2">
      <c r="B26" s="84" t="s">
        <v>178</v>
      </c>
      <c r="C26" s="82"/>
      <c r="D26" s="82"/>
      <c r="E26" s="94">
        <v>0</v>
      </c>
      <c r="F26" s="94">
        <v>12946428.58</v>
      </c>
    </row>
    <row r="27" spans="2:6" x14ac:dyDescent="0.2">
      <c r="B27" s="87"/>
      <c r="C27" s="82"/>
      <c r="D27" s="82"/>
      <c r="E27" s="93"/>
      <c r="F27" s="93"/>
    </row>
    <row r="28" spans="2:6" x14ac:dyDescent="0.2">
      <c r="B28" s="83" t="s">
        <v>179</v>
      </c>
      <c r="C28" s="82"/>
      <c r="D28" s="82"/>
      <c r="E28" s="93"/>
      <c r="F28" s="93"/>
    </row>
    <row r="29" spans="2:6" x14ac:dyDescent="0.2">
      <c r="B29" s="84" t="s">
        <v>171</v>
      </c>
      <c r="C29" s="82"/>
      <c r="D29" s="82"/>
      <c r="E29" s="94">
        <v>4821428.68</v>
      </c>
      <c r="F29" s="94">
        <v>4821428.68</v>
      </c>
    </row>
    <row r="30" spans="2:6" x14ac:dyDescent="0.2">
      <c r="B30" s="85" t="s">
        <v>172</v>
      </c>
      <c r="C30" s="82"/>
      <c r="D30" s="82"/>
      <c r="E30" s="95">
        <v>4821428.68</v>
      </c>
      <c r="F30" s="95">
        <v>4821428.68</v>
      </c>
    </row>
    <row r="31" spans="2:6" x14ac:dyDescent="0.2">
      <c r="B31" s="85" t="s">
        <v>173</v>
      </c>
      <c r="C31" s="82"/>
      <c r="D31" s="82"/>
      <c r="E31" s="95">
        <v>0</v>
      </c>
      <c r="F31" s="95">
        <v>0</v>
      </c>
    </row>
    <row r="32" spans="2:6" x14ac:dyDescent="0.2">
      <c r="B32" s="85" t="s">
        <v>174</v>
      </c>
      <c r="C32" s="82"/>
      <c r="D32" s="82"/>
      <c r="E32" s="95">
        <v>0</v>
      </c>
      <c r="F32" s="95">
        <v>0</v>
      </c>
    </row>
    <row r="33" spans="2:6" x14ac:dyDescent="0.2">
      <c r="B33" s="86"/>
      <c r="C33" s="82"/>
      <c r="D33" s="82"/>
      <c r="E33" s="93"/>
      <c r="F33" s="93"/>
    </row>
    <row r="34" spans="2:6" x14ac:dyDescent="0.2">
      <c r="B34" s="84" t="s">
        <v>175</v>
      </c>
      <c r="C34" s="82"/>
      <c r="D34" s="82"/>
      <c r="E34" s="94">
        <v>0</v>
      </c>
      <c r="F34" s="94">
        <v>0</v>
      </c>
    </row>
    <row r="35" spans="2:6" x14ac:dyDescent="0.2">
      <c r="B35" s="85" t="s">
        <v>176</v>
      </c>
      <c r="C35" s="82"/>
      <c r="D35" s="82"/>
      <c r="E35" s="95">
        <v>0</v>
      </c>
      <c r="F35" s="95">
        <v>0</v>
      </c>
    </row>
    <row r="36" spans="2:6" x14ac:dyDescent="0.2">
      <c r="B36" s="85" t="s">
        <v>177</v>
      </c>
      <c r="C36" s="82"/>
      <c r="D36" s="82"/>
      <c r="E36" s="95">
        <v>0</v>
      </c>
      <c r="F36" s="95">
        <v>0</v>
      </c>
    </row>
    <row r="37" spans="2:6" x14ac:dyDescent="0.2">
      <c r="B37" s="85" t="s">
        <v>173</v>
      </c>
      <c r="C37" s="82"/>
      <c r="D37" s="82"/>
      <c r="E37" s="95">
        <v>0</v>
      </c>
      <c r="F37" s="95">
        <v>0</v>
      </c>
    </row>
    <row r="38" spans="2:6" x14ac:dyDescent="0.2">
      <c r="B38" s="85" t="s">
        <v>174</v>
      </c>
      <c r="C38" s="82"/>
      <c r="D38" s="82"/>
      <c r="E38" s="95">
        <v>0</v>
      </c>
      <c r="F38" s="95">
        <v>0</v>
      </c>
    </row>
    <row r="39" spans="2:6" x14ac:dyDescent="0.2">
      <c r="B39" s="86"/>
      <c r="C39" s="82"/>
      <c r="D39" s="82"/>
      <c r="E39" s="93"/>
      <c r="F39" s="93"/>
    </row>
    <row r="40" spans="2:6" x14ac:dyDescent="0.2">
      <c r="B40" s="84" t="s">
        <v>180</v>
      </c>
      <c r="C40" s="82"/>
      <c r="D40" s="82"/>
      <c r="E40" s="94">
        <f>E29+E34</f>
        <v>4821428.68</v>
      </c>
      <c r="F40" s="94">
        <f>F29+F35</f>
        <v>4821428.68</v>
      </c>
    </row>
    <row r="41" spans="2:6" x14ac:dyDescent="0.2">
      <c r="B41" s="88"/>
      <c r="C41" s="82"/>
      <c r="D41" s="82"/>
      <c r="E41" s="93"/>
      <c r="F41" s="93"/>
    </row>
    <row r="42" spans="2:6" x14ac:dyDescent="0.2">
      <c r="B42" s="84" t="s">
        <v>181</v>
      </c>
      <c r="C42" s="82"/>
      <c r="D42" s="82"/>
      <c r="E42" s="94">
        <v>49205592.140000001</v>
      </c>
      <c r="F42" s="94">
        <v>11981134.880000001</v>
      </c>
    </row>
    <row r="43" spans="2:6" x14ac:dyDescent="0.2">
      <c r="B43" s="89"/>
      <c r="C43" s="82"/>
      <c r="D43" s="82"/>
      <c r="E43" s="93"/>
      <c r="F43" s="93"/>
    </row>
    <row r="44" spans="2:6" x14ac:dyDescent="0.2">
      <c r="B44" s="84" t="s">
        <v>182</v>
      </c>
      <c r="C44" s="82"/>
      <c r="D44" s="82"/>
      <c r="E44" s="94">
        <f>E40+E42</f>
        <v>54027020.82</v>
      </c>
      <c r="F44" s="94">
        <f>F13+F42</f>
        <v>29748992.140000001</v>
      </c>
    </row>
    <row r="45" spans="2:6" x14ac:dyDescent="0.2">
      <c r="B45" s="90"/>
      <c r="C45" s="91"/>
      <c r="D45" s="91"/>
      <c r="E45" s="96"/>
      <c r="F45" s="96"/>
    </row>
    <row r="46" spans="2:6" x14ac:dyDescent="0.2">
      <c r="C46" s="70"/>
    </row>
    <row r="47" spans="2:6" x14ac:dyDescent="0.2">
      <c r="C47" s="69"/>
    </row>
  </sheetData>
  <mergeCells count="4">
    <mergeCell ref="B1:D1"/>
    <mergeCell ref="B2:D2"/>
    <mergeCell ref="B3:D3"/>
    <mergeCell ref="B11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8" t="s">
        <v>143</v>
      </c>
      <c r="C1" s="108"/>
      <c r="D1" s="108"/>
      <c r="E1" s="40" t="s">
        <v>1</v>
      </c>
      <c r="F1" s="41">
        <f>'Notas de Disciplina Financiera'!D1</f>
        <v>2025</v>
      </c>
    </row>
    <row r="2" spans="1:6" x14ac:dyDescent="0.2">
      <c r="B2" s="108" t="s">
        <v>2</v>
      </c>
      <c r="C2" s="108"/>
      <c r="D2" s="108"/>
      <c r="E2" s="40" t="s">
        <v>3</v>
      </c>
      <c r="F2" s="41" t="str">
        <f>'Notas de Disciplina Financiera'!D2</f>
        <v>Trimestral</v>
      </c>
    </row>
    <row r="3" spans="1:6" x14ac:dyDescent="0.2">
      <c r="B3" s="108" t="str">
        <f>'Notas de Disciplina Financiera'!A3</f>
        <v>Correspondiente del 1 de enero al 30 de junio de 2025</v>
      </c>
      <c r="C3" s="108"/>
      <c r="D3" s="108"/>
      <c r="E3" s="40" t="s">
        <v>5</v>
      </c>
      <c r="F3" s="41">
        <f>'Notas de Disciplina Financiera'!D3</f>
        <v>2</v>
      </c>
    </row>
    <row r="5" spans="1:6" x14ac:dyDescent="0.2">
      <c r="B5" s="43"/>
      <c r="C5" s="43" t="s">
        <v>21</v>
      </c>
    </row>
    <row r="6" spans="1:6" ht="15" x14ac:dyDescent="0.2">
      <c r="C6" s="71" t="s">
        <v>183</v>
      </c>
    </row>
    <row r="7" spans="1:6" x14ac:dyDescent="0.2">
      <c r="B7" s="1" t="s">
        <v>134</v>
      </c>
    </row>
    <row r="8" spans="1:6" x14ac:dyDescent="0.2">
      <c r="B8" s="45" t="s">
        <v>141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http://purl.org/dc/elements/1.1/"/>
    <ds:schemaRef ds:uri="http://www.w3.org/XML/1998/namespace"/>
    <ds:schemaRef ds:uri="6aa8a68a-ab09-4ac8-a697-fdce915bc567"/>
    <ds:schemaRef ds:uri="http://schemas.microsoft.com/office/2006/metadata/properties"/>
    <ds:schemaRef ds:uri="0c865bf4-0f22-4e4d-b041-7b0c1657e5a8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2024-03-15T21:50:03Z</dcterms:created>
  <dcterms:modified xsi:type="dcterms:W3CDTF">2025-07-24T21:08:56Z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